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-120" windowWidth="15780" windowHeight="10095"/>
  </bookViews>
  <sheets>
    <sheet name="Sheet" sheetId="1" r:id="rId1"/>
    <sheet name="Лист1" sheetId="2" r:id="rId2"/>
  </sheets>
  <definedNames>
    <definedName name="_xlnm.Print_Area" localSheetId="0">Sheet!$A$1:$L$264</definedName>
  </definedNames>
  <calcPr calcId="145621"/>
</workbook>
</file>

<file path=xl/calcChain.xml><?xml version="1.0" encoding="utf-8"?>
<calcChain xmlns="http://schemas.openxmlformats.org/spreadsheetml/2006/main">
  <c r="K171" i="1" l="1"/>
  <c r="K157" i="1"/>
  <c r="K129" i="1"/>
  <c r="K87" i="1"/>
  <c r="K73" i="1"/>
  <c r="K34" i="1"/>
  <c r="K8" i="1"/>
  <c r="K101" i="1" l="1"/>
  <c r="K211" i="1"/>
  <c r="K250" i="1"/>
  <c r="K237" i="1"/>
  <c r="K198" i="1"/>
  <c r="K185" i="1"/>
  <c r="K143" i="1"/>
  <c r="K115" i="1"/>
  <c r="K60" i="1"/>
  <c r="K47" i="1"/>
  <c r="K21" i="1"/>
</calcChain>
</file>

<file path=xl/sharedStrings.xml><?xml version="1.0" encoding="utf-8"?>
<sst xmlns="http://schemas.openxmlformats.org/spreadsheetml/2006/main" count="568" uniqueCount="96">
  <si>
    <t>Назва</t>
  </si>
  <si>
    <t xml:space="preserve">Код
</t>
  </si>
  <si>
    <t>081</t>
  </si>
  <si>
    <t>053</t>
  </si>
  <si>
    <t>Термін
навчання</t>
  </si>
  <si>
    <t>За кошти
державного бюджету</t>
  </si>
  <si>
    <t>За кошти фізичних, юридичних осіб</t>
  </si>
  <si>
    <t>227</t>
  </si>
  <si>
    <t>231</t>
  </si>
  <si>
    <t>061</t>
  </si>
  <si>
    <t>123</t>
  </si>
  <si>
    <t>Право</t>
  </si>
  <si>
    <t>Журналістика</t>
  </si>
  <si>
    <t>Комп'ютерна інженерія</t>
  </si>
  <si>
    <t>Вступні випробування</t>
  </si>
  <si>
    <t>016</t>
  </si>
  <si>
    <t>Спеціальна освіта</t>
  </si>
  <si>
    <t>Ваговий коефіцієнт</t>
  </si>
  <si>
    <t>Спеціальності ОС бакалавра</t>
  </si>
  <si>
    <t>Спеціальності  НРК 5</t>
  </si>
  <si>
    <t>українська мова</t>
  </si>
  <si>
    <t>математика</t>
  </si>
  <si>
    <t>історія України</t>
  </si>
  <si>
    <t>іноземна мова</t>
  </si>
  <si>
    <t>хімія</t>
  </si>
  <si>
    <t>фізика</t>
  </si>
  <si>
    <t>основний блок</t>
  </si>
  <si>
    <t>додатковий блок</t>
  </si>
  <si>
    <t>Освітня програма</t>
  </si>
  <si>
    <t>Мінімальна кількість балів для допуску до участі в конкурсі</t>
  </si>
  <si>
    <t>Кількість місць</t>
  </si>
  <si>
    <t>Спеціалізація</t>
  </si>
  <si>
    <t>Додаток 2</t>
  </si>
  <si>
    <t xml:space="preserve">2 р. 10 м.  </t>
  </si>
  <si>
    <t xml:space="preserve">1 р. 10 м.  </t>
  </si>
  <si>
    <t xml:space="preserve">1 р. 10 м. </t>
  </si>
  <si>
    <t xml:space="preserve"> Відокремлений структурний підрозділ закладу вищої освіти "Відкритий міжнародний університет розвитку людини "Україна"
Миколаївський інститут розвитку людини</t>
  </si>
  <si>
    <t>071</t>
  </si>
  <si>
    <t>Облік і оподаткування</t>
  </si>
  <si>
    <t>072</t>
  </si>
  <si>
    <t>Фінанси, банківська справа, страхування та фондовий ринок</t>
  </si>
  <si>
    <t>073</t>
  </si>
  <si>
    <t>Менеджмент</t>
  </si>
  <si>
    <t>075</t>
  </si>
  <si>
    <t>Маркетинг</t>
  </si>
  <si>
    <t>241</t>
  </si>
  <si>
    <t>Готельно-ресторанна справа</t>
  </si>
  <si>
    <t>Фізична терапія, ерготерапія</t>
  </si>
  <si>
    <t xml:space="preserve">Фінанси, банківська справа та страхування </t>
  </si>
  <si>
    <t>Перелік спеціальностей та вступних випробувань для прийому на навчання осіб                                                                                                                                                                                            на основі НРК 5  для здобуття ступеня бакалавра у 2024 році</t>
  </si>
  <si>
    <t xml:space="preserve">Денна, заочна форма навчання </t>
  </si>
  <si>
    <t>ЗНО 2021 або НМТ 2022-2024</t>
  </si>
  <si>
    <t xml:space="preserve">біологія </t>
  </si>
  <si>
    <t>українська література</t>
  </si>
  <si>
    <t>географія</t>
  </si>
  <si>
    <t>мотиваційний лист</t>
  </si>
  <si>
    <t>Соціальна робота</t>
  </si>
  <si>
    <t>071, 072, 073</t>
  </si>
  <si>
    <t xml:space="preserve"> та ЄФВВ</t>
  </si>
  <si>
    <t>1</t>
  </si>
  <si>
    <t>та ЄФВВ</t>
  </si>
  <si>
    <t>122, 123</t>
  </si>
  <si>
    <t>Психологія</t>
  </si>
  <si>
    <r>
      <t xml:space="preserve">Терапія та реабілітація </t>
    </r>
    <r>
      <rPr>
        <b/>
        <sz val="10"/>
        <rFont val="Times New Roman"/>
        <family val="1"/>
        <charset val="204"/>
      </rPr>
      <t>Денна форма</t>
    </r>
  </si>
  <si>
    <t>150*</t>
  </si>
  <si>
    <t xml:space="preserve">    *Конкурсний бал для вступу не може бути менше ніж 150 балів</t>
  </si>
  <si>
    <t>галузь знань                 01, 22</t>
  </si>
  <si>
    <t xml:space="preserve"> </t>
  </si>
  <si>
    <t xml:space="preserve">на основі фахового молодшого бакалавра, молодшого спеціаліста:                          223 Медсестринство             або 224 Технології медичної діагностики та лікування                                  </t>
  </si>
  <si>
    <t xml:space="preserve">на основі молодшого спеціаліста: обслуговування комп’ютерних систем і мереж,
комп'ютерні науки                    </t>
  </si>
  <si>
    <t xml:space="preserve">на основі молодшого спеціаліста:                       галузь знань 01 "Освіта/Педагогіка",                                                         галузь знань 22 "Охорона здоров'я"                                          </t>
  </si>
  <si>
    <t>223,  224</t>
  </si>
  <si>
    <t>на основі фахового молодшого бакалавра:           облік і оподаткування                 та інші спеціальності</t>
  </si>
  <si>
    <t xml:space="preserve">на основі молодшого спеціаліста:             інформаційна діяльність підприємства,
економіка підприємства,
прикладна статистика,
оціночна діяльність,
бухгалтерський облік,
товарознавство та комерційна діяльність, облік і оподаткування </t>
  </si>
  <si>
    <t xml:space="preserve">на основі молодшого спеціаліста:                        діловодство,
видавнича справа та редагування, журналістика </t>
  </si>
  <si>
    <t>на основі фахового молодшого бакалавра:          діловодство,
видавнича справа та редагування, журналістика                     або інші спеціальності</t>
  </si>
  <si>
    <t xml:space="preserve">на основі фахового молодшого бакалавра, молодшого спеціаліста:                  психологія                     або інші спеціальності  </t>
  </si>
  <si>
    <t xml:space="preserve">на основі фахового молодшого бакалавра, молодшого спеціаліста:       спеціальна освіта                або інші спеціальності </t>
  </si>
  <si>
    <t>на основі фахового молодшого бакалавра:         менеджмент  та інші спеціальності</t>
  </si>
  <si>
    <t xml:space="preserve">на основі молодшого спеціаліста:            організація виробництва,
організація обслуговування на транспорті,    менеджмент </t>
  </si>
  <si>
    <t>на основі фахового молодшого бакалавра:   
маркетинг
та інші спеціальності</t>
  </si>
  <si>
    <t xml:space="preserve">на основі молодшого спеціаліста:  фінанси, банківська справа та страхування </t>
  </si>
  <si>
    <r>
      <rPr>
        <sz val="10"/>
        <rFont val="Times New Roman"/>
        <family val="1"/>
        <charset val="204"/>
      </rPr>
      <t>на основі фахового молодшого бакалавра, молодшого спеціаліста:</t>
    </r>
    <r>
      <rPr>
        <sz val="10"/>
        <color rgb="FFFF0000"/>
        <rFont val="Times New Roman"/>
        <family val="1"/>
        <charset val="204"/>
      </rPr>
      <t xml:space="preserve">  </t>
    </r>
    <r>
      <rPr>
        <sz val="10"/>
        <rFont val="Times New Roman"/>
        <family val="1"/>
        <charset val="204"/>
      </rPr>
      <t>фінанси, банківська справа та страхування     та інші спеціальності</t>
    </r>
  </si>
  <si>
    <t>на основі молодшого спеціаліста:                галузь знань 07 "Управління та адміністрування, спеціальність 051 "Економіка"</t>
  </si>
  <si>
    <t>071,  072, 073,   075, 076,   051</t>
  </si>
  <si>
    <t xml:space="preserve">на основі фахового молодшого бакалавра, молодшого спеціаліста: право </t>
  </si>
  <si>
    <t>на основі фахового молодшого бакалавра:                            
комп'ютерні науки                       або інші спеціальності</t>
  </si>
  <si>
    <t xml:space="preserve"> на основі фахового молодшого бакалавра, молодшого спеціаліста:                    готельно- ресторанна справа                                          або інші спеціальності                           </t>
  </si>
  <si>
    <t xml:space="preserve"> на основі фахового молодшого бакалавра, молодшого спеціаліста:                      соціальна робота                      або інші спеціальності      </t>
  </si>
  <si>
    <t>0,4</t>
  </si>
  <si>
    <t>0,3</t>
  </si>
  <si>
    <t>0,5</t>
  </si>
  <si>
    <t>0,35</t>
  </si>
  <si>
    <t>0,25</t>
  </si>
  <si>
    <t>0,2</t>
  </si>
  <si>
    <t>0,45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</si>
</sst>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000000"/>
      <name val="Calibri"/>
      <family val="2"/>
      <charset val="204"/>
    </font>
    <font>
      <sz val="11"/>
      <name val="Calibri"/>
      <family val="2"/>
      <charset val="204"/>
    </font>
  </fonts>
  <fills count="18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6" fillId="0" borderId="0" xfId="0" applyFont="1"/>
    <xf numFmtId="0" fontId="6" fillId="0" borderId="3" xfId="0" applyFont="1" applyBorder="1"/>
    <xf numFmtId="0" fontId="6" fillId="0" borderId="0" xfId="0" applyFont="1" applyAlignment="1">
      <alignment horizontal="center" vertical="top"/>
    </xf>
    <xf numFmtId="0" fontId="7" fillId="6" borderId="9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wrapText="1"/>
    </xf>
    <xf numFmtId="49" fontId="1" fillId="9" borderId="3" xfId="0" applyNumberFormat="1" applyFont="1" applyFill="1" applyBorder="1" applyAlignment="1">
      <alignment horizontal="center" vertical="top" wrapText="1"/>
    </xf>
    <xf numFmtId="49" fontId="1" fillId="11" borderId="3" xfId="0" applyNumberFormat="1" applyFont="1" applyFill="1" applyBorder="1" applyAlignment="1">
      <alignment horizontal="left" vertical="top" wrapText="1"/>
    </xf>
    <xf numFmtId="49" fontId="1" fillId="11" borderId="3" xfId="0" applyNumberFormat="1" applyFont="1" applyFill="1" applyBorder="1" applyAlignment="1">
      <alignment horizontal="center" vertical="top" wrapText="1"/>
    </xf>
    <xf numFmtId="49" fontId="1" fillId="7" borderId="3" xfId="0" applyNumberFormat="1" applyFont="1" applyFill="1" applyBorder="1" applyAlignment="1">
      <alignment horizontal="left" vertical="top" wrapText="1"/>
    </xf>
    <xf numFmtId="49" fontId="1" fillId="16" borderId="3" xfId="0" applyNumberFormat="1" applyFont="1" applyFill="1" applyBorder="1" applyAlignment="1">
      <alignment horizontal="center" vertical="top" wrapText="1"/>
    </xf>
    <xf numFmtId="49" fontId="1" fillId="9" borderId="3" xfId="0" applyNumberFormat="1" applyFont="1" applyFill="1" applyBorder="1" applyAlignment="1">
      <alignment horizontal="center" vertical="center" wrapText="1"/>
    </xf>
    <xf numFmtId="0" fontId="1" fillId="17" borderId="3" xfId="0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wrapText="1"/>
    </xf>
    <xf numFmtId="49" fontId="4" fillId="3" borderId="3" xfId="0" applyNumberFormat="1" applyFont="1" applyFill="1" applyBorder="1" applyAlignment="1">
      <alignment horizontal="center" wrapText="1"/>
    </xf>
    <xf numFmtId="0" fontId="5" fillId="17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17" borderId="3" xfId="0" applyFont="1" applyFill="1" applyBorder="1" applyAlignment="1">
      <alignment vertical="center"/>
    </xf>
    <xf numFmtId="0" fontId="5" fillId="17" borderId="15" xfId="0" applyFont="1" applyFill="1" applyBorder="1" applyAlignment="1">
      <alignment vertical="center"/>
    </xf>
    <xf numFmtId="0" fontId="5" fillId="17" borderId="16" xfId="0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0" xfId="0" applyFont="1" applyFill="1"/>
    <xf numFmtId="0" fontId="7" fillId="8" borderId="12" xfId="0" applyFont="1" applyFill="1" applyBorder="1" applyAlignment="1">
      <alignment horizontal="center" wrapText="1"/>
    </xf>
    <xf numFmtId="0" fontId="7" fillId="8" borderId="8" xfId="0" applyFont="1" applyFill="1" applyBorder="1" applyAlignment="1">
      <alignment horizontal="center" vertical="center" wrapText="1"/>
    </xf>
    <xf numFmtId="0" fontId="8" fillId="17" borderId="16" xfId="0" applyFont="1" applyFill="1" applyBorder="1" applyAlignment="1">
      <alignment horizontal="left" vertical="center"/>
    </xf>
    <xf numFmtId="0" fontId="8" fillId="17" borderId="26" xfId="0" applyFont="1" applyFill="1" applyBorder="1" applyAlignment="1">
      <alignment horizontal="left" vertical="center"/>
    </xf>
    <xf numFmtId="0" fontId="5" fillId="17" borderId="16" xfId="0" applyFont="1" applyFill="1" applyBorder="1" applyAlignment="1">
      <alignment horizontal="left" vertical="center"/>
    </xf>
    <xf numFmtId="49" fontId="9" fillId="17" borderId="16" xfId="0" applyNumberFormat="1" applyFont="1" applyFill="1" applyBorder="1" applyAlignment="1">
      <alignment horizontal="left" vertical="top" wrapText="1"/>
    </xf>
    <xf numFmtId="0" fontId="8" fillId="0" borderId="16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49" fontId="9" fillId="0" borderId="16" xfId="0" applyNumberFormat="1" applyFont="1" applyFill="1" applyBorder="1" applyAlignment="1">
      <alignment horizontal="left" vertical="top" wrapText="1"/>
    </xf>
    <xf numFmtId="49" fontId="5" fillId="17" borderId="16" xfId="0" applyNumberFormat="1" applyFont="1" applyFill="1" applyBorder="1" applyAlignment="1">
      <alignment horizontal="left" vertical="top" wrapText="1"/>
    </xf>
    <xf numFmtId="49" fontId="9" fillId="17" borderId="24" xfId="0" applyNumberFormat="1" applyFont="1" applyFill="1" applyBorder="1" applyAlignment="1">
      <alignment horizontal="center" vertical="center" wrapText="1"/>
    </xf>
    <xf numFmtId="0" fontId="9" fillId="17" borderId="36" xfId="0" applyFont="1" applyFill="1" applyBorder="1" applyAlignment="1">
      <alignment horizontal="center" vertical="center"/>
    </xf>
    <xf numFmtId="49" fontId="9" fillId="17" borderId="36" xfId="0" applyNumberFormat="1" applyFont="1" applyFill="1" applyBorder="1" applyAlignment="1">
      <alignment horizontal="center" vertical="center" wrapText="1"/>
    </xf>
    <xf numFmtId="0" fontId="9" fillId="17" borderId="24" xfId="0" applyFont="1" applyFill="1" applyBorder="1" applyAlignment="1">
      <alignment horizontal="center" vertical="center"/>
    </xf>
    <xf numFmtId="49" fontId="9" fillId="0" borderId="24" xfId="0" applyNumberFormat="1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/>
    </xf>
    <xf numFmtId="49" fontId="5" fillId="0" borderId="24" xfId="0" applyNumberFormat="1" applyFont="1" applyFill="1" applyBorder="1" applyAlignment="1">
      <alignment horizontal="center" vertical="center" wrapText="1"/>
    </xf>
    <xf numFmtId="49" fontId="5" fillId="17" borderId="24" xfId="0" applyNumberFormat="1" applyFont="1" applyFill="1" applyBorder="1" applyAlignment="1">
      <alignment horizontal="center" vertical="center" wrapText="1"/>
    </xf>
    <xf numFmtId="0" fontId="5" fillId="17" borderId="24" xfId="0" applyFont="1" applyFill="1" applyBorder="1" applyAlignment="1">
      <alignment horizontal="center" vertical="center"/>
    </xf>
    <xf numFmtId="49" fontId="5" fillId="17" borderId="24" xfId="0" applyNumberFormat="1" applyFont="1" applyFill="1" applyBorder="1" applyAlignment="1">
      <alignment horizontal="center" vertical="top" wrapText="1"/>
    </xf>
    <xf numFmtId="49" fontId="5" fillId="17" borderId="38" xfId="0" applyNumberFormat="1" applyFont="1" applyFill="1" applyBorder="1" applyAlignment="1">
      <alignment horizontal="left" vertical="top" wrapText="1"/>
    </xf>
    <xf numFmtId="49" fontId="5" fillId="17" borderId="12" xfId="0" applyNumberFormat="1" applyFont="1" applyFill="1" applyBorder="1" applyAlignment="1">
      <alignment horizontal="center" vertical="top" wrapText="1"/>
    </xf>
    <xf numFmtId="0" fontId="5" fillId="17" borderId="16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15" borderId="42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49" fontId="9" fillId="17" borderId="24" xfId="0" applyNumberFormat="1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10" xfId="0" applyFont="1" applyFill="1" applyBorder="1" applyAlignment="1">
      <alignment horizontal="center" vertical="center" wrapText="1"/>
    </xf>
    <xf numFmtId="0" fontId="7" fillId="14" borderId="4" xfId="0" applyFont="1" applyFill="1" applyBorder="1" applyAlignment="1">
      <alignment horizontal="center" vertical="center" wrapText="1"/>
    </xf>
    <xf numFmtId="0" fontId="7" fillId="14" borderId="41" xfId="0" applyFont="1" applyFill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13" borderId="14" xfId="0" applyFont="1" applyFill="1" applyBorder="1" applyAlignment="1">
      <alignment horizontal="center" vertical="center" wrapText="1"/>
    </xf>
    <xf numFmtId="0" fontId="7" fillId="13" borderId="8" xfId="0" applyFont="1" applyFill="1" applyBorder="1" applyAlignment="1">
      <alignment horizontal="center" vertical="center" wrapText="1"/>
    </xf>
    <xf numFmtId="49" fontId="1" fillId="9" borderId="18" xfId="0" applyNumberFormat="1" applyFont="1" applyFill="1" applyBorder="1" applyAlignment="1">
      <alignment horizontal="center" vertical="center" wrapText="1"/>
    </xf>
    <xf numFmtId="49" fontId="1" fillId="9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5" fillId="17" borderId="35" xfId="0" applyNumberFormat="1" applyFont="1" applyFill="1" applyBorder="1" applyAlignment="1">
      <alignment horizontal="left" vertical="center" wrapText="1"/>
    </xf>
    <xf numFmtId="0" fontId="9" fillId="17" borderId="35" xfId="0" applyFont="1" applyFill="1" applyBorder="1" applyAlignment="1">
      <alignment vertical="center"/>
    </xf>
    <xf numFmtId="0" fontId="9" fillId="17" borderId="29" xfId="0" applyFont="1" applyFill="1" applyBorder="1" applyAlignment="1">
      <alignment vertical="center"/>
    </xf>
    <xf numFmtId="49" fontId="5" fillId="17" borderId="17" xfId="0" applyNumberFormat="1" applyFont="1" applyFill="1" applyBorder="1" applyAlignment="1">
      <alignment horizontal="left" vertical="center" wrapText="1"/>
    </xf>
    <xf numFmtId="0" fontId="9" fillId="17" borderId="17" xfId="0" applyFont="1" applyFill="1" applyBorder="1" applyAlignment="1">
      <alignment vertical="center"/>
    </xf>
    <xf numFmtId="49" fontId="5" fillId="17" borderId="16" xfId="0" applyNumberFormat="1" applyFont="1" applyFill="1" applyBorder="1" applyAlignment="1">
      <alignment horizontal="center" vertical="center" wrapText="1"/>
    </xf>
    <xf numFmtId="0" fontId="9" fillId="17" borderId="16" xfId="0" applyFont="1" applyFill="1" applyBorder="1" applyAlignment="1">
      <alignment vertical="center"/>
    </xf>
    <xf numFmtId="0" fontId="9" fillId="0" borderId="24" xfId="0" applyFont="1" applyFill="1" applyBorder="1" applyAlignment="1">
      <alignment horizontal="center" vertical="center" wrapText="1"/>
    </xf>
    <xf numFmtId="49" fontId="5" fillId="0" borderId="20" xfId="0" applyNumberFormat="1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1" fillId="0" borderId="21" xfId="0" applyFont="1" applyFill="1" applyBorder="1" applyAlignment="1">
      <alignment horizontal="left" vertical="center" wrapText="1"/>
    </xf>
    <xf numFmtId="49" fontId="5" fillId="17" borderId="23" xfId="0" applyNumberFormat="1" applyFont="1" applyFill="1" applyBorder="1" applyAlignment="1">
      <alignment horizontal="left" vertical="center" wrapText="1"/>
    </xf>
    <xf numFmtId="0" fontId="5" fillId="17" borderId="23" xfId="0" applyFont="1" applyFill="1" applyBorder="1" applyAlignment="1">
      <alignment vertical="center" wrapText="1"/>
    </xf>
    <xf numFmtId="0" fontId="9" fillId="17" borderId="24" xfId="0" applyFont="1" applyFill="1" applyBorder="1" applyAlignment="1">
      <alignment horizontal="center" vertical="center" wrapText="1"/>
    </xf>
    <xf numFmtId="49" fontId="5" fillId="17" borderId="26" xfId="0" applyNumberFormat="1" applyFont="1" applyFill="1" applyBorder="1" applyAlignment="1">
      <alignment horizontal="center" vertical="center" wrapText="1"/>
    </xf>
    <xf numFmtId="0" fontId="9" fillId="17" borderId="26" xfId="0" applyFont="1" applyFill="1" applyBorder="1" applyAlignment="1">
      <alignment vertical="center"/>
    </xf>
    <xf numFmtId="0" fontId="5" fillId="0" borderId="23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vertical="center"/>
    </xf>
    <xf numFmtId="0" fontId="5" fillId="17" borderId="24" xfId="0" applyFont="1" applyFill="1" applyBorder="1" applyAlignment="1">
      <alignment horizontal="center" vertical="center" wrapText="1"/>
    </xf>
    <xf numFmtId="0" fontId="9" fillId="17" borderId="24" xfId="0" applyFont="1" applyFill="1" applyBorder="1" applyAlignment="1">
      <alignment vertical="center"/>
    </xf>
    <xf numFmtId="0" fontId="2" fillId="12" borderId="3" xfId="0" applyFont="1" applyFill="1" applyBorder="1" applyAlignment="1">
      <alignment horizontal="right" vertical="top" wrapText="1"/>
    </xf>
    <xf numFmtId="0" fontId="7" fillId="10" borderId="27" xfId="0" applyFont="1" applyFill="1" applyBorder="1" applyAlignment="1">
      <alignment horizontal="center" vertical="center" wrapText="1"/>
    </xf>
    <xf numFmtId="0" fontId="7" fillId="10" borderId="28" xfId="0" applyFont="1" applyFill="1" applyBorder="1" applyAlignment="1">
      <alignment horizontal="center" vertical="center" wrapText="1"/>
    </xf>
    <xf numFmtId="0" fontId="9" fillId="17" borderId="29" xfId="0" applyFont="1" applyFill="1" applyBorder="1" applyAlignment="1">
      <alignment horizontal="left" vertical="center" wrapText="1"/>
    </xf>
    <xf numFmtId="0" fontId="9" fillId="17" borderId="30" xfId="0" applyFont="1" applyFill="1" applyBorder="1" applyAlignment="1">
      <alignment horizontal="left" vertical="center" wrapText="1"/>
    </xf>
    <xf numFmtId="0" fontId="5" fillId="17" borderId="23" xfId="0" applyFont="1" applyFill="1" applyBorder="1" applyAlignment="1">
      <alignment horizontal="left" vertical="center" wrapText="1"/>
    </xf>
    <xf numFmtId="0" fontId="5" fillId="17" borderId="25" xfId="0" applyFont="1" applyFill="1" applyBorder="1" applyAlignment="1">
      <alignment horizontal="left" vertical="center" wrapText="1"/>
    </xf>
    <xf numFmtId="0" fontId="5" fillId="17" borderId="12" xfId="0" applyFont="1" applyFill="1" applyBorder="1" applyAlignment="1">
      <alignment horizontal="center" vertical="center" wrapText="1"/>
    </xf>
    <xf numFmtId="0" fontId="9" fillId="17" borderId="16" xfId="0" applyFont="1" applyFill="1" applyBorder="1" applyAlignment="1">
      <alignment horizontal="center" vertical="center" wrapText="1"/>
    </xf>
    <xf numFmtId="0" fontId="9" fillId="17" borderId="17" xfId="0" applyFont="1" applyFill="1" applyBorder="1" applyAlignment="1">
      <alignment horizontal="left" vertical="center" wrapText="1"/>
    </xf>
    <xf numFmtId="0" fontId="9" fillId="17" borderId="35" xfId="0" applyFont="1" applyFill="1" applyBorder="1" applyAlignment="1">
      <alignment horizontal="left" vertical="center" wrapText="1"/>
    </xf>
    <xf numFmtId="0" fontId="9" fillId="17" borderId="37" xfId="0" applyFont="1" applyFill="1" applyBorder="1" applyAlignment="1">
      <alignment horizontal="left" vertical="center" wrapText="1"/>
    </xf>
    <xf numFmtId="0" fontId="9" fillId="17" borderId="26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17" borderId="12" xfId="0" applyFont="1" applyFill="1" applyBorder="1" applyAlignment="1">
      <alignment horizontal="center" vertical="center" wrapText="1"/>
    </xf>
    <xf numFmtId="0" fontId="7" fillId="13" borderId="31" xfId="0" applyFont="1" applyFill="1" applyBorder="1" applyAlignment="1">
      <alignment horizontal="center" vertical="center" wrapText="1"/>
    </xf>
    <xf numFmtId="0" fontId="7" fillId="13" borderId="33" xfId="0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wrapText="1"/>
    </xf>
    <xf numFmtId="49" fontId="4" fillId="3" borderId="3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7" fillId="13" borderId="32" xfId="0" applyFont="1" applyFill="1" applyBorder="1" applyAlignment="1">
      <alignment horizontal="center" vertical="center" wrapText="1"/>
    </xf>
    <xf numFmtId="0" fontId="7" fillId="13" borderId="34" xfId="0" applyFont="1" applyFill="1" applyBorder="1" applyAlignment="1">
      <alignment horizontal="center" vertical="center" wrapText="1"/>
    </xf>
    <xf numFmtId="0" fontId="7" fillId="16" borderId="39" xfId="0" applyFont="1" applyFill="1" applyBorder="1" applyAlignment="1">
      <alignment horizontal="center" vertical="center" wrapText="1"/>
    </xf>
    <xf numFmtId="0" fontId="7" fillId="16" borderId="40" xfId="0" applyFont="1" applyFill="1" applyBorder="1" applyAlignment="1">
      <alignment horizontal="center" vertical="center" wrapText="1"/>
    </xf>
    <xf numFmtId="49" fontId="1" fillId="7" borderId="14" xfId="0" applyNumberFormat="1" applyFont="1" applyFill="1" applyBorder="1" applyAlignment="1">
      <alignment horizontal="left" vertical="top" wrapText="1"/>
    </xf>
    <xf numFmtId="0" fontId="12" fillId="0" borderId="14" xfId="0" applyFont="1" applyBorder="1" applyAlignment="1">
      <alignment wrapText="1"/>
    </xf>
    <xf numFmtId="0" fontId="9" fillId="17" borderId="17" xfId="0" applyFont="1" applyFill="1" applyBorder="1" applyAlignment="1">
      <alignment vertical="center" wrapText="1"/>
    </xf>
    <xf numFmtId="0" fontId="9" fillId="17" borderId="29" xfId="0" applyFont="1" applyFill="1" applyBorder="1" applyAlignment="1">
      <alignment vertical="center" wrapText="1"/>
    </xf>
    <xf numFmtId="0" fontId="9" fillId="17" borderId="35" xfId="0" applyFont="1" applyFill="1" applyBorder="1" applyAlignment="1">
      <alignment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left" vertical="center" wrapText="1"/>
    </xf>
    <xf numFmtId="49" fontId="5" fillId="0" borderId="16" xfId="0" applyNumberFormat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left" vertical="center" wrapText="1"/>
    </xf>
    <xf numFmtId="49" fontId="5" fillId="0" borderId="29" xfId="0" applyNumberFormat="1" applyFont="1" applyFill="1" applyBorder="1" applyAlignment="1">
      <alignment horizontal="left" vertical="center" wrapText="1"/>
    </xf>
    <xf numFmtId="0" fontId="9" fillId="0" borderId="29" xfId="0" applyFont="1" applyFill="1" applyBorder="1" applyAlignment="1">
      <alignment horizontal="left" vertical="center" wrapText="1"/>
    </xf>
    <xf numFmtId="49" fontId="5" fillId="0" borderId="35" xfId="0" applyNumberFormat="1" applyFont="1" applyFill="1" applyBorder="1" applyAlignment="1">
      <alignment horizontal="left" vertical="center" wrapText="1"/>
    </xf>
    <xf numFmtId="0" fontId="9" fillId="0" borderId="35" xfId="0" applyFont="1" applyFill="1" applyBorder="1" applyAlignment="1">
      <alignment horizontal="left" vertical="center" wrapText="1"/>
    </xf>
    <xf numFmtId="49" fontId="5" fillId="0" borderId="26" xfId="0" applyNumberFormat="1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49" fontId="10" fillId="0" borderId="23" xfId="0" applyNumberFormat="1" applyFont="1" applyFill="1" applyBorder="1" applyAlignment="1">
      <alignment horizontal="left" vertical="center" wrapText="1"/>
    </xf>
    <xf numFmtId="0" fontId="10" fillId="0" borderId="23" xfId="0" applyFont="1" applyFill="1" applyBorder="1" applyAlignment="1">
      <alignment horizontal="left" vertical="center" wrapText="1"/>
    </xf>
    <xf numFmtId="49" fontId="9" fillId="0" borderId="24" xfId="0" applyNumberFormat="1" applyFont="1" applyFill="1" applyBorder="1" applyAlignment="1">
      <alignment horizontal="center" vertical="center" wrapText="1"/>
    </xf>
    <xf numFmtId="49" fontId="5" fillId="17" borderId="24" xfId="0" applyNumberFormat="1" applyFont="1" applyFill="1" applyBorder="1" applyAlignment="1">
      <alignment horizontal="center" vertical="center" wrapText="1"/>
    </xf>
    <xf numFmtId="0" fontId="9" fillId="17" borderId="16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49" fontId="5" fillId="17" borderId="29" xfId="0" applyNumberFormat="1" applyFont="1" applyFill="1" applyBorder="1" applyAlignment="1">
      <alignment horizontal="left" vertical="center" wrapText="1"/>
    </xf>
    <xf numFmtId="49" fontId="9" fillId="17" borderId="24" xfId="0" applyNumberFormat="1" applyFont="1" applyFill="1" applyBorder="1" applyAlignment="1">
      <alignment horizontal="center" vertical="center" wrapText="1"/>
    </xf>
    <xf numFmtId="0" fontId="5" fillId="17" borderId="16" xfId="0" applyFont="1" applyFill="1" applyBorder="1" applyAlignment="1">
      <alignment horizontal="center" vertical="center" wrapText="1"/>
    </xf>
    <xf numFmtId="0" fontId="5" fillId="17" borderId="17" xfId="0" applyFont="1" applyFill="1" applyBorder="1" applyAlignment="1">
      <alignment horizontal="left" vertical="center" wrapText="1"/>
    </xf>
    <xf numFmtId="0" fontId="5" fillId="17" borderId="29" xfId="0" applyFont="1" applyFill="1" applyBorder="1" applyAlignment="1">
      <alignment vertical="center"/>
    </xf>
    <xf numFmtId="0" fontId="5" fillId="17" borderId="35" xfId="0" applyFont="1" applyFill="1" applyBorder="1" applyAlignment="1">
      <alignment horizontal="left" vertical="center" wrapText="1"/>
    </xf>
    <xf numFmtId="0" fontId="5" fillId="17" borderId="2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264"/>
  <sheetViews>
    <sheetView showGridLines="0" tabSelected="1" view="pageBreakPreview" zoomScaleSheetLayoutView="100" workbookViewId="0">
      <selection activeCell="N17" sqref="N17"/>
    </sheetView>
  </sheetViews>
  <sheetFormatPr defaultColWidth="9.140625" defaultRowHeight="15" x14ac:dyDescent="0.25"/>
  <cols>
    <col min="1" max="1" width="20.85546875" style="1" customWidth="1"/>
    <col min="2" max="2" width="8.28515625" style="49" customWidth="1"/>
    <col min="3" max="3" width="4.5703125" style="1" customWidth="1"/>
    <col min="4" max="4" width="13.85546875" style="1" customWidth="1"/>
    <col min="5" max="5" width="12.5703125" style="1" customWidth="1"/>
    <col min="6" max="6" width="16.5703125" style="1" customWidth="1"/>
    <col min="7" max="7" width="18.85546875" style="1" customWidth="1"/>
    <col min="8" max="8" width="7.42578125" style="3" customWidth="1"/>
    <col min="9" max="9" width="9" style="1" customWidth="1"/>
    <col min="10" max="10" width="10" style="22" customWidth="1"/>
    <col min="11" max="11" width="10" style="1" customWidth="1"/>
    <col min="12" max="12" width="10.5703125" style="1" customWidth="1"/>
    <col min="13" max="16384" width="9.140625" style="1"/>
  </cols>
  <sheetData>
    <row r="1" spans="1:12" ht="30" customHeight="1" x14ac:dyDescent="0.25">
      <c r="A1" s="92" t="s">
        <v>32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30" customHeight="1" x14ac:dyDescent="0.25">
      <c r="A2" s="112" t="s">
        <v>49</v>
      </c>
      <c r="B2" s="112"/>
      <c r="C2" s="112"/>
      <c r="D2" s="112"/>
      <c r="E2" s="113"/>
      <c r="F2" s="112"/>
      <c r="G2" s="112"/>
      <c r="H2" s="112"/>
      <c r="I2" s="112"/>
      <c r="J2" s="112"/>
      <c r="K2" s="112"/>
      <c r="L2" s="112"/>
    </row>
    <row r="3" spans="1:12" ht="38.25" customHeight="1" x14ac:dyDescent="0.25">
      <c r="A3" s="110" t="s">
        <v>36</v>
      </c>
      <c r="B3" s="110"/>
      <c r="C3" s="110"/>
      <c r="D3" s="110"/>
      <c r="E3" s="111"/>
      <c r="F3" s="110"/>
      <c r="G3" s="110"/>
      <c r="H3" s="111"/>
      <c r="I3" s="110"/>
      <c r="J3" s="110"/>
      <c r="K3" s="110"/>
      <c r="L3" s="110"/>
    </row>
    <row r="4" spans="1:12" ht="9" customHeight="1" x14ac:dyDescent="0.25">
      <c r="A4" s="13"/>
      <c r="B4" s="14"/>
      <c r="C4" s="13"/>
      <c r="D4" s="13"/>
      <c r="E4" s="13"/>
      <c r="F4" s="13"/>
      <c r="G4" s="13"/>
      <c r="H4" s="13"/>
      <c r="I4" s="13"/>
      <c r="J4" s="20"/>
      <c r="K4" s="13"/>
      <c r="L4" s="13"/>
    </row>
    <row r="5" spans="1:12" ht="31.5" customHeight="1" thickBot="1" x14ac:dyDescent="0.3">
      <c r="A5" s="55" t="s">
        <v>50</v>
      </c>
      <c r="B5" s="55"/>
      <c r="C5" s="55"/>
      <c r="D5" s="55"/>
      <c r="E5" s="55"/>
      <c r="F5" s="55"/>
      <c r="G5" s="55"/>
      <c r="H5" s="55"/>
      <c r="I5" s="55"/>
      <c r="J5" s="55"/>
      <c r="K5" s="2"/>
      <c r="L5" s="2"/>
    </row>
    <row r="6" spans="1:12" ht="30" customHeight="1" x14ac:dyDescent="0.25">
      <c r="A6" s="56" t="s">
        <v>19</v>
      </c>
      <c r="B6" s="57"/>
      <c r="C6" s="51" t="s">
        <v>18</v>
      </c>
      <c r="D6" s="52"/>
      <c r="E6" s="93" t="s">
        <v>31</v>
      </c>
      <c r="F6" s="108" t="s">
        <v>28</v>
      </c>
      <c r="G6" s="58" t="s">
        <v>14</v>
      </c>
      <c r="H6" s="114" t="s">
        <v>17</v>
      </c>
      <c r="I6" s="58" t="s">
        <v>4</v>
      </c>
      <c r="J6" s="53" t="s">
        <v>30</v>
      </c>
      <c r="K6" s="54"/>
      <c r="L6" s="116" t="s">
        <v>29</v>
      </c>
    </row>
    <row r="7" spans="1:12" ht="50.25" customHeight="1" thickBot="1" x14ac:dyDescent="0.3">
      <c r="A7" s="4" t="s">
        <v>0</v>
      </c>
      <c r="B7" s="23" t="s">
        <v>1</v>
      </c>
      <c r="C7" s="5" t="s">
        <v>1</v>
      </c>
      <c r="D7" s="24" t="s">
        <v>0</v>
      </c>
      <c r="E7" s="94"/>
      <c r="F7" s="109"/>
      <c r="G7" s="59"/>
      <c r="H7" s="115"/>
      <c r="I7" s="59"/>
      <c r="J7" s="47" t="s">
        <v>5</v>
      </c>
      <c r="K7" s="48" t="s">
        <v>6</v>
      </c>
      <c r="L7" s="117"/>
    </row>
    <row r="8" spans="1:12" s="15" customFormat="1" ht="18.75" customHeight="1" x14ac:dyDescent="0.25">
      <c r="A8" s="83" t="s">
        <v>77</v>
      </c>
      <c r="B8" s="85"/>
      <c r="C8" s="77" t="s">
        <v>15</v>
      </c>
      <c r="D8" s="75" t="s">
        <v>16</v>
      </c>
      <c r="E8" s="74"/>
      <c r="F8" s="72" t="s">
        <v>16</v>
      </c>
      <c r="G8" s="25" t="s">
        <v>51</v>
      </c>
      <c r="H8" s="33"/>
      <c r="I8" s="86" t="s">
        <v>33</v>
      </c>
      <c r="J8" s="88">
        <v>0</v>
      </c>
      <c r="K8" s="90">
        <f>20+20</f>
        <v>40</v>
      </c>
      <c r="L8" s="45"/>
    </row>
    <row r="9" spans="1:12" s="15" customFormat="1" ht="16.5" customHeight="1" x14ac:dyDescent="0.25">
      <c r="A9" s="84"/>
      <c r="B9" s="85"/>
      <c r="C9" s="78"/>
      <c r="D9" s="76"/>
      <c r="E9" s="74"/>
      <c r="F9" s="73"/>
      <c r="G9" s="26" t="s">
        <v>26</v>
      </c>
      <c r="H9" s="34"/>
      <c r="I9" s="87"/>
      <c r="J9" s="89"/>
      <c r="K9" s="91"/>
      <c r="L9" s="45"/>
    </row>
    <row r="10" spans="1:12" s="15" customFormat="1" ht="12.75" x14ac:dyDescent="0.25">
      <c r="A10" s="84"/>
      <c r="B10" s="85"/>
      <c r="C10" s="78"/>
      <c r="D10" s="76"/>
      <c r="E10" s="74"/>
      <c r="F10" s="73"/>
      <c r="G10" s="27" t="s">
        <v>20</v>
      </c>
      <c r="H10" s="33" t="s">
        <v>89</v>
      </c>
      <c r="I10" s="87"/>
      <c r="J10" s="89"/>
      <c r="K10" s="91"/>
      <c r="L10" s="45">
        <v>100</v>
      </c>
    </row>
    <row r="11" spans="1:12" s="15" customFormat="1" ht="12.75" x14ac:dyDescent="0.25">
      <c r="A11" s="84"/>
      <c r="B11" s="85"/>
      <c r="C11" s="78"/>
      <c r="D11" s="76"/>
      <c r="E11" s="74"/>
      <c r="F11" s="73"/>
      <c r="G11" s="27" t="s">
        <v>21</v>
      </c>
      <c r="H11" s="33" t="s">
        <v>90</v>
      </c>
      <c r="I11" s="87"/>
      <c r="J11" s="89"/>
      <c r="K11" s="91"/>
      <c r="L11" s="45">
        <v>100</v>
      </c>
    </row>
    <row r="12" spans="1:12" s="15" customFormat="1" ht="12.75" x14ac:dyDescent="0.25">
      <c r="A12" s="84"/>
      <c r="B12" s="85"/>
      <c r="C12" s="78"/>
      <c r="D12" s="76"/>
      <c r="E12" s="74"/>
      <c r="F12" s="73"/>
      <c r="G12" s="27" t="s">
        <v>22</v>
      </c>
      <c r="H12" s="33" t="s">
        <v>90</v>
      </c>
      <c r="I12" s="87"/>
      <c r="J12" s="89"/>
      <c r="K12" s="91"/>
      <c r="L12" s="45">
        <v>100</v>
      </c>
    </row>
    <row r="13" spans="1:12" s="15" customFormat="1" ht="15.75" customHeight="1" x14ac:dyDescent="0.25">
      <c r="A13" s="84"/>
      <c r="B13" s="85"/>
      <c r="C13" s="78"/>
      <c r="D13" s="76"/>
      <c r="E13" s="74"/>
      <c r="F13" s="73"/>
      <c r="G13" s="26" t="s">
        <v>27</v>
      </c>
      <c r="H13" s="35"/>
      <c r="I13" s="87"/>
      <c r="J13" s="89"/>
      <c r="K13" s="91"/>
      <c r="L13" s="45"/>
    </row>
    <row r="14" spans="1:12" s="15" customFormat="1" ht="12.75" x14ac:dyDescent="0.25">
      <c r="A14" s="84"/>
      <c r="B14" s="85"/>
      <c r="C14" s="78"/>
      <c r="D14" s="76"/>
      <c r="E14" s="74"/>
      <c r="F14" s="73"/>
      <c r="G14" s="27" t="s">
        <v>23</v>
      </c>
      <c r="H14" s="33" t="s">
        <v>90</v>
      </c>
      <c r="I14" s="87"/>
      <c r="J14" s="89"/>
      <c r="K14" s="91"/>
      <c r="L14" s="45">
        <v>100</v>
      </c>
    </row>
    <row r="15" spans="1:12" s="15" customFormat="1" ht="12.75" x14ac:dyDescent="0.25">
      <c r="A15" s="84"/>
      <c r="B15" s="85"/>
      <c r="C15" s="78"/>
      <c r="D15" s="76"/>
      <c r="E15" s="74"/>
      <c r="F15" s="73"/>
      <c r="G15" s="27" t="s">
        <v>52</v>
      </c>
      <c r="H15" s="33" t="s">
        <v>91</v>
      </c>
      <c r="I15" s="87"/>
      <c r="J15" s="89"/>
      <c r="K15" s="91"/>
      <c r="L15" s="45">
        <v>100</v>
      </c>
    </row>
    <row r="16" spans="1:12" s="15" customFormat="1" ht="12.75" x14ac:dyDescent="0.25">
      <c r="A16" s="84"/>
      <c r="B16" s="85"/>
      <c r="C16" s="78"/>
      <c r="D16" s="76"/>
      <c r="E16" s="74"/>
      <c r="F16" s="73"/>
      <c r="G16" s="27" t="s">
        <v>25</v>
      </c>
      <c r="H16" s="33" t="s">
        <v>90</v>
      </c>
      <c r="I16" s="87"/>
      <c r="J16" s="89"/>
      <c r="K16" s="91"/>
      <c r="L16" s="45">
        <v>100</v>
      </c>
    </row>
    <row r="17" spans="1:13" s="15" customFormat="1" ht="12.75" x14ac:dyDescent="0.25">
      <c r="A17" s="84"/>
      <c r="B17" s="85"/>
      <c r="C17" s="78"/>
      <c r="D17" s="76"/>
      <c r="E17" s="74"/>
      <c r="F17" s="73"/>
      <c r="G17" s="27" t="s">
        <v>24</v>
      </c>
      <c r="H17" s="33" t="s">
        <v>90</v>
      </c>
      <c r="I17" s="87"/>
      <c r="J17" s="89"/>
      <c r="K17" s="91"/>
      <c r="L17" s="45">
        <v>100</v>
      </c>
    </row>
    <row r="18" spans="1:13" s="15" customFormat="1" ht="12.75" x14ac:dyDescent="0.25">
      <c r="A18" s="84"/>
      <c r="B18" s="85"/>
      <c r="C18" s="78"/>
      <c r="D18" s="76"/>
      <c r="E18" s="74"/>
      <c r="F18" s="73"/>
      <c r="G18" s="27" t="s">
        <v>53</v>
      </c>
      <c r="H18" s="33" t="s">
        <v>90</v>
      </c>
      <c r="I18" s="87"/>
      <c r="J18" s="89"/>
      <c r="K18" s="91"/>
      <c r="L18" s="45">
        <v>100</v>
      </c>
    </row>
    <row r="19" spans="1:13" s="15" customFormat="1" ht="12.75" x14ac:dyDescent="0.25">
      <c r="A19" s="84"/>
      <c r="B19" s="85"/>
      <c r="C19" s="78"/>
      <c r="D19" s="76"/>
      <c r="E19" s="74"/>
      <c r="F19" s="73"/>
      <c r="G19" s="27" t="s">
        <v>54</v>
      </c>
      <c r="H19" s="33" t="s">
        <v>90</v>
      </c>
      <c r="I19" s="87"/>
      <c r="J19" s="89"/>
      <c r="K19" s="91"/>
      <c r="L19" s="45">
        <v>100</v>
      </c>
    </row>
    <row r="20" spans="1:13" s="15" customFormat="1" ht="12.75" x14ac:dyDescent="0.25">
      <c r="A20" s="84"/>
      <c r="B20" s="85"/>
      <c r="C20" s="78"/>
      <c r="D20" s="76"/>
      <c r="E20" s="74"/>
      <c r="F20" s="73"/>
      <c r="G20" s="28" t="s">
        <v>55</v>
      </c>
      <c r="H20" s="33"/>
      <c r="I20" s="87"/>
      <c r="J20" s="89"/>
      <c r="K20" s="91"/>
      <c r="L20" s="45"/>
    </row>
    <row r="21" spans="1:13" ht="19.5" customHeight="1" x14ac:dyDescent="0.25">
      <c r="A21" s="80" t="s">
        <v>70</v>
      </c>
      <c r="B21" s="79" t="s">
        <v>66</v>
      </c>
      <c r="C21" s="77" t="s">
        <v>15</v>
      </c>
      <c r="D21" s="75" t="s">
        <v>16</v>
      </c>
      <c r="E21" s="74"/>
      <c r="F21" s="72" t="s">
        <v>16</v>
      </c>
      <c r="G21" s="25" t="s">
        <v>51</v>
      </c>
      <c r="H21" s="33"/>
      <c r="I21" s="60" t="s">
        <v>35</v>
      </c>
      <c r="J21" s="64">
        <v>0</v>
      </c>
      <c r="K21" s="68">
        <f>10+10</f>
        <v>20</v>
      </c>
      <c r="L21" s="45"/>
    </row>
    <row r="22" spans="1:13" ht="15.75" customHeight="1" x14ac:dyDescent="0.25">
      <c r="A22" s="81"/>
      <c r="B22" s="79"/>
      <c r="C22" s="78"/>
      <c r="D22" s="76"/>
      <c r="E22" s="74"/>
      <c r="F22" s="73"/>
      <c r="G22" s="26" t="s">
        <v>26</v>
      </c>
      <c r="H22" s="34"/>
      <c r="I22" s="61"/>
      <c r="J22" s="65"/>
      <c r="K22" s="69"/>
      <c r="L22" s="45"/>
    </row>
    <row r="23" spans="1:13" ht="11.1" customHeight="1" x14ac:dyDescent="0.25">
      <c r="A23" s="81"/>
      <c r="B23" s="79"/>
      <c r="C23" s="78"/>
      <c r="D23" s="76"/>
      <c r="E23" s="74"/>
      <c r="F23" s="73"/>
      <c r="G23" s="27" t="s">
        <v>20</v>
      </c>
      <c r="H23" s="33" t="s">
        <v>89</v>
      </c>
      <c r="I23" s="61"/>
      <c r="J23" s="65"/>
      <c r="K23" s="69"/>
      <c r="L23" s="45">
        <v>100</v>
      </c>
    </row>
    <row r="24" spans="1:13" ht="11.1" customHeight="1" x14ac:dyDescent="0.25">
      <c r="A24" s="81"/>
      <c r="B24" s="79"/>
      <c r="C24" s="78"/>
      <c r="D24" s="76"/>
      <c r="E24" s="74"/>
      <c r="F24" s="73"/>
      <c r="G24" s="27" t="s">
        <v>21</v>
      </c>
      <c r="H24" s="33" t="s">
        <v>90</v>
      </c>
      <c r="I24" s="61"/>
      <c r="J24" s="65"/>
      <c r="K24" s="69"/>
      <c r="L24" s="45">
        <v>100</v>
      </c>
    </row>
    <row r="25" spans="1:13" ht="11.1" customHeight="1" x14ac:dyDescent="0.25">
      <c r="A25" s="81"/>
      <c r="B25" s="79"/>
      <c r="C25" s="78"/>
      <c r="D25" s="76"/>
      <c r="E25" s="74"/>
      <c r="F25" s="73"/>
      <c r="G25" s="27" t="s">
        <v>22</v>
      </c>
      <c r="H25" s="33" t="s">
        <v>90</v>
      </c>
      <c r="I25" s="61"/>
      <c r="J25" s="65"/>
      <c r="K25" s="69"/>
      <c r="L25" s="45">
        <v>100</v>
      </c>
      <c r="M25" s="1" t="s">
        <v>67</v>
      </c>
    </row>
    <row r="26" spans="1:13" ht="15" customHeight="1" x14ac:dyDescent="0.25">
      <c r="A26" s="81"/>
      <c r="B26" s="79"/>
      <c r="C26" s="78"/>
      <c r="D26" s="76"/>
      <c r="E26" s="74"/>
      <c r="F26" s="73"/>
      <c r="G26" s="26" t="s">
        <v>27</v>
      </c>
      <c r="H26" s="35"/>
      <c r="I26" s="61"/>
      <c r="J26" s="65"/>
      <c r="K26" s="69"/>
      <c r="L26" s="45"/>
    </row>
    <row r="27" spans="1:13" ht="11.1" customHeight="1" x14ac:dyDescent="0.25">
      <c r="A27" s="81"/>
      <c r="B27" s="79"/>
      <c r="C27" s="78"/>
      <c r="D27" s="76"/>
      <c r="E27" s="74"/>
      <c r="F27" s="73"/>
      <c r="G27" s="27" t="s">
        <v>23</v>
      </c>
      <c r="H27" s="50" t="s">
        <v>90</v>
      </c>
      <c r="I27" s="61"/>
      <c r="J27" s="65"/>
      <c r="K27" s="69"/>
      <c r="L27" s="45">
        <v>100</v>
      </c>
    </row>
    <row r="28" spans="1:13" ht="11.1" customHeight="1" x14ac:dyDescent="0.25">
      <c r="A28" s="81"/>
      <c r="B28" s="79"/>
      <c r="C28" s="78"/>
      <c r="D28" s="76"/>
      <c r="E28" s="74"/>
      <c r="F28" s="73"/>
      <c r="G28" s="27" t="s">
        <v>52</v>
      </c>
      <c r="H28" s="50" t="s">
        <v>91</v>
      </c>
      <c r="I28" s="61"/>
      <c r="J28" s="65"/>
      <c r="K28" s="69"/>
      <c r="L28" s="45">
        <v>100</v>
      </c>
    </row>
    <row r="29" spans="1:13" ht="11.1" customHeight="1" x14ac:dyDescent="0.25">
      <c r="A29" s="81"/>
      <c r="B29" s="79"/>
      <c r="C29" s="78"/>
      <c r="D29" s="76"/>
      <c r="E29" s="74"/>
      <c r="F29" s="73"/>
      <c r="G29" s="27" t="s">
        <v>25</v>
      </c>
      <c r="H29" s="50" t="s">
        <v>90</v>
      </c>
      <c r="I29" s="61"/>
      <c r="J29" s="65"/>
      <c r="K29" s="69"/>
      <c r="L29" s="45">
        <v>100</v>
      </c>
    </row>
    <row r="30" spans="1:13" ht="11.1" customHeight="1" x14ac:dyDescent="0.25">
      <c r="A30" s="81"/>
      <c r="B30" s="79"/>
      <c r="C30" s="78"/>
      <c r="D30" s="76"/>
      <c r="E30" s="74"/>
      <c r="F30" s="73"/>
      <c r="G30" s="27" t="s">
        <v>24</v>
      </c>
      <c r="H30" s="50" t="s">
        <v>90</v>
      </c>
      <c r="I30" s="61"/>
      <c r="J30" s="65"/>
      <c r="K30" s="69"/>
      <c r="L30" s="45">
        <v>100</v>
      </c>
    </row>
    <row r="31" spans="1:13" ht="11.1" customHeight="1" x14ac:dyDescent="0.25">
      <c r="A31" s="81"/>
      <c r="B31" s="79"/>
      <c r="C31" s="78"/>
      <c r="D31" s="76"/>
      <c r="E31" s="74"/>
      <c r="F31" s="73"/>
      <c r="G31" s="27" t="s">
        <v>53</v>
      </c>
      <c r="H31" s="50" t="s">
        <v>90</v>
      </c>
      <c r="I31" s="61"/>
      <c r="J31" s="65"/>
      <c r="K31" s="69"/>
      <c r="L31" s="45">
        <v>100</v>
      </c>
    </row>
    <row r="32" spans="1:13" ht="11.1" customHeight="1" x14ac:dyDescent="0.25">
      <c r="A32" s="81"/>
      <c r="B32" s="79"/>
      <c r="C32" s="78"/>
      <c r="D32" s="76"/>
      <c r="E32" s="74"/>
      <c r="F32" s="73"/>
      <c r="G32" s="27" t="s">
        <v>54</v>
      </c>
      <c r="H32" s="50" t="s">
        <v>90</v>
      </c>
      <c r="I32" s="62"/>
      <c r="J32" s="66"/>
      <c r="K32" s="70"/>
      <c r="L32" s="45">
        <v>100</v>
      </c>
    </row>
    <row r="33" spans="1:114" ht="14.25" customHeight="1" x14ac:dyDescent="0.25">
      <c r="A33" s="82"/>
      <c r="B33" s="79"/>
      <c r="C33" s="78"/>
      <c r="D33" s="76"/>
      <c r="E33" s="74"/>
      <c r="F33" s="73"/>
      <c r="G33" s="28" t="s">
        <v>55</v>
      </c>
      <c r="H33" s="33"/>
      <c r="I33" s="63"/>
      <c r="J33" s="67"/>
      <c r="K33" s="71"/>
      <c r="L33" s="45"/>
    </row>
    <row r="34" spans="1:114" s="15" customFormat="1" ht="25.35" customHeight="1" x14ac:dyDescent="0.25">
      <c r="A34" s="83" t="s">
        <v>76</v>
      </c>
      <c r="B34" s="90"/>
      <c r="C34" s="77" t="s">
        <v>3</v>
      </c>
      <c r="D34" s="75" t="s">
        <v>62</v>
      </c>
      <c r="E34" s="143"/>
      <c r="F34" s="72" t="s">
        <v>62</v>
      </c>
      <c r="G34" s="25" t="s">
        <v>51</v>
      </c>
      <c r="H34" s="33"/>
      <c r="I34" s="86" t="s">
        <v>33</v>
      </c>
      <c r="J34" s="88">
        <v>0</v>
      </c>
      <c r="K34" s="90">
        <f>30+30</f>
        <v>60</v>
      </c>
      <c r="L34" s="45"/>
    </row>
    <row r="35" spans="1:114" s="15" customFormat="1" ht="12.75" x14ac:dyDescent="0.25">
      <c r="A35" s="97"/>
      <c r="B35" s="85"/>
      <c r="C35" s="100"/>
      <c r="D35" s="101"/>
      <c r="E35" s="95"/>
      <c r="F35" s="102"/>
      <c r="G35" s="25" t="s">
        <v>26</v>
      </c>
      <c r="H35" s="36"/>
      <c r="I35" s="104"/>
      <c r="J35" s="105"/>
      <c r="K35" s="85"/>
      <c r="L35" s="45"/>
    </row>
    <row r="36" spans="1:114" s="15" customFormat="1" ht="12.75" x14ac:dyDescent="0.25">
      <c r="A36" s="97"/>
      <c r="B36" s="85"/>
      <c r="C36" s="100"/>
      <c r="D36" s="101"/>
      <c r="E36" s="95"/>
      <c r="F36" s="102"/>
      <c r="G36" s="27" t="s">
        <v>20</v>
      </c>
      <c r="H36" s="33" t="s">
        <v>92</v>
      </c>
      <c r="I36" s="104"/>
      <c r="J36" s="105"/>
      <c r="K36" s="85"/>
      <c r="L36" s="45">
        <v>100</v>
      </c>
    </row>
    <row r="37" spans="1:114" s="15" customFormat="1" ht="12.75" x14ac:dyDescent="0.25">
      <c r="A37" s="97"/>
      <c r="B37" s="85"/>
      <c r="C37" s="100"/>
      <c r="D37" s="101"/>
      <c r="E37" s="95"/>
      <c r="F37" s="102"/>
      <c r="G37" s="27" t="s">
        <v>21</v>
      </c>
      <c r="H37" s="33" t="s">
        <v>89</v>
      </c>
      <c r="I37" s="104"/>
      <c r="J37" s="105"/>
      <c r="K37" s="85"/>
      <c r="L37" s="45">
        <v>100</v>
      </c>
    </row>
    <row r="38" spans="1:114" s="15" customFormat="1" ht="12.75" x14ac:dyDescent="0.25">
      <c r="A38" s="97"/>
      <c r="B38" s="85"/>
      <c r="C38" s="100"/>
      <c r="D38" s="101"/>
      <c r="E38" s="95"/>
      <c r="F38" s="102"/>
      <c r="G38" s="27" t="s">
        <v>22</v>
      </c>
      <c r="H38" s="33" t="s">
        <v>93</v>
      </c>
      <c r="I38" s="104"/>
      <c r="J38" s="105"/>
      <c r="K38" s="85"/>
      <c r="L38" s="45">
        <v>100</v>
      </c>
    </row>
    <row r="39" spans="1:114" s="15" customFormat="1" ht="12.75" x14ac:dyDescent="0.25">
      <c r="A39" s="97"/>
      <c r="B39" s="85"/>
      <c r="C39" s="100"/>
      <c r="D39" s="101"/>
      <c r="E39" s="95"/>
      <c r="F39" s="102"/>
      <c r="G39" s="25" t="s">
        <v>27</v>
      </c>
      <c r="H39" s="33"/>
      <c r="I39" s="104"/>
      <c r="J39" s="105"/>
      <c r="K39" s="85"/>
      <c r="L39" s="45"/>
    </row>
    <row r="40" spans="1:114" s="15" customFormat="1" ht="12.75" x14ac:dyDescent="0.25">
      <c r="A40" s="97"/>
      <c r="B40" s="85"/>
      <c r="C40" s="100"/>
      <c r="D40" s="101"/>
      <c r="E40" s="95"/>
      <c r="F40" s="102"/>
      <c r="G40" s="27" t="s">
        <v>23</v>
      </c>
      <c r="H40" s="33" t="s">
        <v>93</v>
      </c>
      <c r="I40" s="104"/>
      <c r="J40" s="105"/>
      <c r="K40" s="85"/>
      <c r="L40" s="45">
        <v>100</v>
      </c>
    </row>
    <row r="41" spans="1:114" s="15" customFormat="1" ht="12.75" x14ac:dyDescent="0.25">
      <c r="A41" s="97"/>
      <c r="B41" s="85"/>
      <c r="C41" s="100"/>
      <c r="D41" s="101"/>
      <c r="E41" s="95"/>
      <c r="F41" s="102"/>
      <c r="G41" s="27" t="s">
        <v>52</v>
      </c>
      <c r="H41" s="33" t="s">
        <v>89</v>
      </c>
      <c r="I41" s="104"/>
      <c r="J41" s="105"/>
      <c r="K41" s="85"/>
      <c r="L41" s="45">
        <v>100</v>
      </c>
    </row>
    <row r="42" spans="1:114" s="15" customFormat="1" ht="12.75" x14ac:dyDescent="0.25">
      <c r="A42" s="97"/>
      <c r="B42" s="85"/>
      <c r="C42" s="100"/>
      <c r="D42" s="101"/>
      <c r="E42" s="95"/>
      <c r="F42" s="102"/>
      <c r="G42" s="27" t="s">
        <v>25</v>
      </c>
      <c r="H42" s="33" t="s">
        <v>94</v>
      </c>
      <c r="I42" s="104"/>
      <c r="J42" s="105"/>
      <c r="K42" s="85"/>
      <c r="L42" s="45">
        <v>100</v>
      </c>
    </row>
    <row r="43" spans="1:114" s="15" customFormat="1" ht="12.75" x14ac:dyDescent="0.25">
      <c r="A43" s="97"/>
      <c r="B43" s="85"/>
      <c r="C43" s="100"/>
      <c r="D43" s="101"/>
      <c r="E43" s="95"/>
      <c r="F43" s="102"/>
      <c r="G43" s="27" t="s">
        <v>24</v>
      </c>
      <c r="H43" s="33" t="s">
        <v>94</v>
      </c>
      <c r="I43" s="104"/>
      <c r="J43" s="105"/>
      <c r="K43" s="85"/>
      <c r="L43" s="45">
        <v>100</v>
      </c>
    </row>
    <row r="44" spans="1:114" s="15" customFormat="1" ht="12.75" x14ac:dyDescent="0.25">
      <c r="A44" s="97"/>
      <c r="B44" s="85"/>
      <c r="C44" s="100"/>
      <c r="D44" s="101"/>
      <c r="E44" s="95"/>
      <c r="F44" s="102"/>
      <c r="G44" s="27" t="s">
        <v>53</v>
      </c>
      <c r="H44" s="33" t="s">
        <v>93</v>
      </c>
      <c r="I44" s="104"/>
      <c r="J44" s="105"/>
      <c r="K44" s="85"/>
      <c r="L44" s="45">
        <v>100</v>
      </c>
    </row>
    <row r="45" spans="1:114" s="15" customFormat="1" ht="12.75" x14ac:dyDescent="0.25">
      <c r="A45" s="97"/>
      <c r="B45" s="85"/>
      <c r="C45" s="100"/>
      <c r="D45" s="101"/>
      <c r="E45" s="95"/>
      <c r="F45" s="102"/>
      <c r="G45" s="27" t="s">
        <v>54</v>
      </c>
      <c r="H45" s="33" t="s">
        <v>93</v>
      </c>
      <c r="I45" s="104"/>
      <c r="J45" s="105"/>
      <c r="K45" s="85"/>
      <c r="L45" s="45">
        <v>100</v>
      </c>
    </row>
    <row r="46" spans="1:114" s="15" customFormat="1" ht="12.75" x14ac:dyDescent="0.25">
      <c r="A46" s="97"/>
      <c r="B46" s="85"/>
      <c r="C46" s="100"/>
      <c r="D46" s="101"/>
      <c r="E46" s="95"/>
      <c r="F46" s="102"/>
      <c r="G46" s="28" t="s">
        <v>55</v>
      </c>
      <c r="H46" s="33"/>
      <c r="I46" s="104"/>
      <c r="J46" s="105"/>
      <c r="K46" s="85"/>
      <c r="L46" s="45"/>
    </row>
    <row r="47" spans="1:114" s="18" customFormat="1" ht="27.6" customHeight="1" x14ac:dyDescent="0.25">
      <c r="A47" s="97" t="s">
        <v>75</v>
      </c>
      <c r="B47" s="144"/>
      <c r="C47" s="77" t="s">
        <v>9</v>
      </c>
      <c r="D47" s="75" t="s">
        <v>12</v>
      </c>
      <c r="E47" s="147"/>
      <c r="F47" s="72" t="s">
        <v>12</v>
      </c>
      <c r="G47" s="25" t="s">
        <v>51</v>
      </c>
      <c r="H47" s="33"/>
      <c r="I47" s="149" t="s">
        <v>33</v>
      </c>
      <c r="J47" s="88">
        <v>0</v>
      </c>
      <c r="K47" s="90">
        <f>20+20</f>
        <v>40</v>
      </c>
      <c r="L47" s="45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9"/>
    </row>
    <row r="48" spans="1:114" s="18" customFormat="1" ht="12.75" x14ac:dyDescent="0.25">
      <c r="A48" s="97"/>
      <c r="B48" s="144"/>
      <c r="C48" s="145"/>
      <c r="D48" s="146"/>
      <c r="E48" s="147"/>
      <c r="F48" s="148"/>
      <c r="G48" s="25" t="s">
        <v>26</v>
      </c>
      <c r="H48" s="36"/>
      <c r="I48" s="149"/>
      <c r="J48" s="123"/>
      <c r="K48" s="90"/>
      <c r="L48" s="45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9"/>
    </row>
    <row r="49" spans="1:114" s="18" customFormat="1" ht="12.75" x14ac:dyDescent="0.25">
      <c r="A49" s="97"/>
      <c r="B49" s="144"/>
      <c r="C49" s="145"/>
      <c r="D49" s="146"/>
      <c r="E49" s="147"/>
      <c r="F49" s="148"/>
      <c r="G49" s="27" t="s">
        <v>20</v>
      </c>
      <c r="H49" s="33" t="s">
        <v>95</v>
      </c>
      <c r="I49" s="149"/>
      <c r="J49" s="123"/>
      <c r="K49" s="90"/>
      <c r="L49" s="45">
        <v>100</v>
      </c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9"/>
    </row>
    <row r="50" spans="1:114" s="18" customFormat="1" ht="12.75" x14ac:dyDescent="0.25">
      <c r="A50" s="97"/>
      <c r="B50" s="144"/>
      <c r="C50" s="145"/>
      <c r="D50" s="146"/>
      <c r="E50" s="147"/>
      <c r="F50" s="148"/>
      <c r="G50" s="27" t="s">
        <v>21</v>
      </c>
      <c r="H50" s="33" t="s">
        <v>90</v>
      </c>
      <c r="I50" s="149"/>
      <c r="J50" s="123"/>
      <c r="K50" s="90"/>
      <c r="L50" s="45">
        <v>100</v>
      </c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9"/>
    </row>
    <row r="51" spans="1:114" s="18" customFormat="1" ht="12.75" x14ac:dyDescent="0.25">
      <c r="A51" s="97"/>
      <c r="B51" s="144"/>
      <c r="C51" s="145"/>
      <c r="D51" s="146"/>
      <c r="E51" s="147"/>
      <c r="F51" s="148"/>
      <c r="G51" s="27" t="s">
        <v>22</v>
      </c>
      <c r="H51" s="33" t="s">
        <v>93</v>
      </c>
      <c r="I51" s="149"/>
      <c r="J51" s="123"/>
      <c r="K51" s="90"/>
      <c r="L51" s="45">
        <v>100</v>
      </c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9"/>
    </row>
    <row r="52" spans="1:114" s="18" customFormat="1" ht="12.75" x14ac:dyDescent="0.25">
      <c r="A52" s="97"/>
      <c r="B52" s="144"/>
      <c r="C52" s="145"/>
      <c r="D52" s="146"/>
      <c r="E52" s="147"/>
      <c r="F52" s="148"/>
      <c r="G52" s="25" t="s">
        <v>27</v>
      </c>
      <c r="H52" s="33"/>
      <c r="I52" s="149"/>
      <c r="J52" s="123"/>
      <c r="K52" s="90"/>
      <c r="L52" s="45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9"/>
    </row>
    <row r="53" spans="1:114" s="18" customFormat="1" ht="12.75" x14ac:dyDescent="0.25">
      <c r="A53" s="97"/>
      <c r="B53" s="144"/>
      <c r="C53" s="145"/>
      <c r="D53" s="146"/>
      <c r="E53" s="147"/>
      <c r="F53" s="148"/>
      <c r="G53" s="27" t="s">
        <v>23</v>
      </c>
      <c r="H53" s="33" t="s">
        <v>92</v>
      </c>
      <c r="I53" s="149"/>
      <c r="J53" s="123"/>
      <c r="K53" s="90"/>
      <c r="L53" s="45">
        <v>100</v>
      </c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9"/>
    </row>
    <row r="54" spans="1:114" s="18" customFormat="1" ht="12.75" x14ac:dyDescent="0.25">
      <c r="A54" s="97"/>
      <c r="B54" s="144"/>
      <c r="C54" s="145"/>
      <c r="D54" s="146"/>
      <c r="E54" s="147"/>
      <c r="F54" s="148"/>
      <c r="G54" s="27" t="s">
        <v>52</v>
      </c>
      <c r="H54" s="33" t="s">
        <v>94</v>
      </c>
      <c r="I54" s="149"/>
      <c r="J54" s="123"/>
      <c r="K54" s="90"/>
      <c r="L54" s="45">
        <v>100</v>
      </c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  <c r="DH54" s="17"/>
      <c r="DI54" s="17"/>
      <c r="DJ54" s="19"/>
    </row>
    <row r="55" spans="1:114" s="18" customFormat="1" ht="12.75" x14ac:dyDescent="0.25">
      <c r="A55" s="97"/>
      <c r="B55" s="144"/>
      <c r="C55" s="145"/>
      <c r="D55" s="146"/>
      <c r="E55" s="147"/>
      <c r="F55" s="148"/>
      <c r="G55" s="27" t="s">
        <v>25</v>
      </c>
      <c r="H55" s="33" t="s">
        <v>94</v>
      </c>
      <c r="I55" s="149"/>
      <c r="J55" s="123"/>
      <c r="K55" s="90"/>
      <c r="L55" s="45">
        <v>100</v>
      </c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9"/>
    </row>
    <row r="56" spans="1:114" s="18" customFormat="1" ht="12.75" x14ac:dyDescent="0.25">
      <c r="A56" s="97"/>
      <c r="B56" s="144"/>
      <c r="C56" s="145"/>
      <c r="D56" s="146"/>
      <c r="E56" s="147"/>
      <c r="F56" s="148"/>
      <c r="G56" s="27" t="s">
        <v>24</v>
      </c>
      <c r="H56" s="33" t="s">
        <v>94</v>
      </c>
      <c r="I56" s="149"/>
      <c r="J56" s="123"/>
      <c r="K56" s="90"/>
      <c r="L56" s="45">
        <v>100</v>
      </c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9"/>
    </row>
    <row r="57" spans="1:114" s="18" customFormat="1" ht="12.75" x14ac:dyDescent="0.25">
      <c r="A57" s="97"/>
      <c r="B57" s="144"/>
      <c r="C57" s="145"/>
      <c r="D57" s="146"/>
      <c r="E57" s="147"/>
      <c r="F57" s="148"/>
      <c r="G57" s="27" t="s">
        <v>53</v>
      </c>
      <c r="H57" s="33" t="s">
        <v>95</v>
      </c>
      <c r="I57" s="149"/>
      <c r="J57" s="123"/>
      <c r="K57" s="90"/>
      <c r="L57" s="45">
        <v>100</v>
      </c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9"/>
    </row>
    <row r="58" spans="1:114" s="18" customFormat="1" ht="12.75" x14ac:dyDescent="0.25">
      <c r="A58" s="97"/>
      <c r="B58" s="144"/>
      <c r="C58" s="145"/>
      <c r="D58" s="146"/>
      <c r="E58" s="147"/>
      <c r="F58" s="148"/>
      <c r="G58" s="27" t="s">
        <v>54</v>
      </c>
      <c r="H58" s="33" t="s">
        <v>93</v>
      </c>
      <c r="I58" s="149"/>
      <c r="J58" s="123"/>
      <c r="K58" s="90"/>
      <c r="L58" s="45">
        <v>100</v>
      </c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9"/>
    </row>
    <row r="59" spans="1:114" s="18" customFormat="1" ht="12.75" x14ac:dyDescent="0.25">
      <c r="A59" s="97"/>
      <c r="B59" s="144"/>
      <c r="C59" s="145"/>
      <c r="D59" s="146"/>
      <c r="E59" s="147"/>
      <c r="F59" s="148"/>
      <c r="G59" s="28" t="s">
        <v>55</v>
      </c>
      <c r="H59" s="33"/>
      <c r="I59" s="149"/>
      <c r="J59" s="123"/>
      <c r="K59" s="90"/>
      <c r="L59" s="45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9"/>
    </row>
    <row r="60" spans="1:114" s="15" customFormat="1" ht="24.6" customHeight="1" x14ac:dyDescent="0.25">
      <c r="A60" s="83" t="s">
        <v>74</v>
      </c>
      <c r="B60" s="139" t="s">
        <v>9</v>
      </c>
      <c r="C60" s="77" t="s">
        <v>9</v>
      </c>
      <c r="D60" s="75" t="s">
        <v>12</v>
      </c>
      <c r="E60" s="147"/>
      <c r="F60" s="72" t="s">
        <v>12</v>
      </c>
      <c r="G60" s="25" t="s">
        <v>51</v>
      </c>
      <c r="H60" s="33"/>
      <c r="I60" s="86" t="s">
        <v>34</v>
      </c>
      <c r="J60" s="141">
        <v>0</v>
      </c>
      <c r="K60" s="90">
        <f>10+10</f>
        <v>20</v>
      </c>
      <c r="L60" s="45"/>
    </row>
    <row r="61" spans="1:114" s="15" customFormat="1" ht="12.75" x14ac:dyDescent="0.25">
      <c r="A61" s="97"/>
      <c r="B61" s="90"/>
      <c r="C61" s="145"/>
      <c r="D61" s="146"/>
      <c r="E61" s="147"/>
      <c r="F61" s="148"/>
      <c r="G61" s="25" t="s">
        <v>26</v>
      </c>
      <c r="H61" s="36"/>
      <c r="I61" s="149"/>
      <c r="J61" s="141"/>
      <c r="K61" s="90"/>
      <c r="L61" s="45"/>
    </row>
    <row r="62" spans="1:114" s="15" customFormat="1" ht="12.75" x14ac:dyDescent="0.25">
      <c r="A62" s="97"/>
      <c r="B62" s="90"/>
      <c r="C62" s="145"/>
      <c r="D62" s="146"/>
      <c r="E62" s="147"/>
      <c r="F62" s="148"/>
      <c r="G62" s="27" t="s">
        <v>20</v>
      </c>
      <c r="H62" s="50" t="s">
        <v>95</v>
      </c>
      <c r="I62" s="149"/>
      <c r="J62" s="141"/>
      <c r="K62" s="90"/>
      <c r="L62" s="45">
        <v>100</v>
      </c>
    </row>
    <row r="63" spans="1:114" s="15" customFormat="1" ht="12.75" x14ac:dyDescent="0.25">
      <c r="A63" s="97"/>
      <c r="B63" s="90"/>
      <c r="C63" s="145"/>
      <c r="D63" s="146"/>
      <c r="E63" s="147"/>
      <c r="F63" s="148"/>
      <c r="G63" s="27" t="s">
        <v>21</v>
      </c>
      <c r="H63" s="50" t="s">
        <v>90</v>
      </c>
      <c r="I63" s="149"/>
      <c r="J63" s="141"/>
      <c r="K63" s="90"/>
      <c r="L63" s="45">
        <v>100</v>
      </c>
    </row>
    <row r="64" spans="1:114" s="15" customFormat="1" ht="12.75" x14ac:dyDescent="0.25">
      <c r="A64" s="97"/>
      <c r="B64" s="90"/>
      <c r="C64" s="145"/>
      <c r="D64" s="146"/>
      <c r="E64" s="147"/>
      <c r="F64" s="148"/>
      <c r="G64" s="27" t="s">
        <v>22</v>
      </c>
      <c r="H64" s="50" t="s">
        <v>93</v>
      </c>
      <c r="I64" s="149"/>
      <c r="J64" s="141"/>
      <c r="K64" s="90"/>
      <c r="L64" s="45">
        <v>100</v>
      </c>
    </row>
    <row r="65" spans="1:12" s="15" customFormat="1" ht="12.75" x14ac:dyDescent="0.25">
      <c r="A65" s="97"/>
      <c r="B65" s="90"/>
      <c r="C65" s="145"/>
      <c r="D65" s="146"/>
      <c r="E65" s="147"/>
      <c r="F65" s="148"/>
      <c r="G65" s="25" t="s">
        <v>27</v>
      </c>
      <c r="H65" s="50"/>
      <c r="I65" s="149"/>
      <c r="J65" s="141"/>
      <c r="K65" s="90"/>
      <c r="L65" s="45"/>
    </row>
    <row r="66" spans="1:12" s="15" customFormat="1" ht="12.75" x14ac:dyDescent="0.25">
      <c r="A66" s="97"/>
      <c r="B66" s="90"/>
      <c r="C66" s="145"/>
      <c r="D66" s="146"/>
      <c r="E66" s="147"/>
      <c r="F66" s="148"/>
      <c r="G66" s="27" t="s">
        <v>23</v>
      </c>
      <c r="H66" s="50" t="s">
        <v>92</v>
      </c>
      <c r="I66" s="149"/>
      <c r="J66" s="141"/>
      <c r="K66" s="90"/>
      <c r="L66" s="45">
        <v>100</v>
      </c>
    </row>
    <row r="67" spans="1:12" s="15" customFormat="1" ht="12.75" x14ac:dyDescent="0.25">
      <c r="A67" s="97"/>
      <c r="B67" s="90"/>
      <c r="C67" s="145"/>
      <c r="D67" s="146"/>
      <c r="E67" s="147"/>
      <c r="F67" s="148"/>
      <c r="G67" s="27" t="s">
        <v>52</v>
      </c>
      <c r="H67" s="50" t="s">
        <v>94</v>
      </c>
      <c r="I67" s="149"/>
      <c r="J67" s="141"/>
      <c r="K67" s="90"/>
      <c r="L67" s="45">
        <v>100</v>
      </c>
    </row>
    <row r="68" spans="1:12" s="15" customFormat="1" ht="12.75" x14ac:dyDescent="0.25">
      <c r="A68" s="97"/>
      <c r="B68" s="90"/>
      <c r="C68" s="145"/>
      <c r="D68" s="146"/>
      <c r="E68" s="147"/>
      <c r="F68" s="148"/>
      <c r="G68" s="27" t="s">
        <v>25</v>
      </c>
      <c r="H68" s="50" t="s">
        <v>94</v>
      </c>
      <c r="I68" s="149"/>
      <c r="J68" s="141"/>
      <c r="K68" s="90"/>
      <c r="L68" s="45">
        <v>100</v>
      </c>
    </row>
    <row r="69" spans="1:12" s="15" customFormat="1" ht="15.6" customHeight="1" x14ac:dyDescent="0.25">
      <c r="A69" s="97"/>
      <c r="B69" s="90"/>
      <c r="C69" s="145"/>
      <c r="D69" s="146"/>
      <c r="E69" s="147"/>
      <c r="F69" s="148"/>
      <c r="G69" s="27" t="s">
        <v>24</v>
      </c>
      <c r="H69" s="50" t="s">
        <v>94</v>
      </c>
      <c r="I69" s="149"/>
      <c r="J69" s="141"/>
      <c r="K69" s="90"/>
      <c r="L69" s="45">
        <v>100</v>
      </c>
    </row>
    <row r="70" spans="1:12" s="15" customFormat="1" ht="12.75" x14ac:dyDescent="0.25">
      <c r="A70" s="97"/>
      <c r="B70" s="90"/>
      <c r="C70" s="145"/>
      <c r="D70" s="146"/>
      <c r="E70" s="147"/>
      <c r="F70" s="148"/>
      <c r="G70" s="27" t="s">
        <v>53</v>
      </c>
      <c r="H70" s="50" t="s">
        <v>95</v>
      </c>
      <c r="I70" s="149"/>
      <c r="J70" s="141"/>
      <c r="K70" s="90"/>
      <c r="L70" s="45">
        <v>100</v>
      </c>
    </row>
    <row r="71" spans="1:12" s="15" customFormat="1" ht="12.75" x14ac:dyDescent="0.25">
      <c r="A71" s="97"/>
      <c r="B71" s="90"/>
      <c r="C71" s="145"/>
      <c r="D71" s="146"/>
      <c r="E71" s="147"/>
      <c r="F71" s="148"/>
      <c r="G71" s="27" t="s">
        <v>54</v>
      </c>
      <c r="H71" s="50" t="s">
        <v>93</v>
      </c>
      <c r="I71" s="149"/>
      <c r="J71" s="141"/>
      <c r="K71" s="90"/>
      <c r="L71" s="45">
        <v>100</v>
      </c>
    </row>
    <row r="72" spans="1:12" s="15" customFormat="1" ht="12.75" x14ac:dyDescent="0.25">
      <c r="A72" s="97"/>
      <c r="B72" s="90"/>
      <c r="C72" s="145"/>
      <c r="D72" s="146"/>
      <c r="E72" s="147"/>
      <c r="F72" s="148"/>
      <c r="G72" s="28" t="s">
        <v>55</v>
      </c>
      <c r="H72" s="33"/>
      <c r="I72" s="149"/>
      <c r="J72" s="142"/>
      <c r="K72" s="90"/>
      <c r="L72" s="45"/>
    </row>
    <row r="73" spans="1:12" s="16" customFormat="1" ht="25.5" customHeight="1" x14ac:dyDescent="0.25">
      <c r="A73" s="124" t="s">
        <v>72</v>
      </c>
      <c r="B73" s="79"/>
      <c r="C73" s="125" t="s">
        <v>37</v>
      </c>
      <c r="D73" s="127" t="s">
        <v>38</v>
      </c>
      <c r="E73" s="129"/>
      <c r="F73" s="131" t="s">
        <v>38</v>
      </c>
      <c r="G73" s="29" t="s">
        <v>51</v>
      </c>
      <c r="H73" s="37"/>
      <c r="I73" s="133" t="s">
        <v>33</v>
      </c>
      <c r="J73" s="88"/>
      <c r="K73" s="135">
        <f>25+25</f>
        <v>50</v>
      </c>
      <c r="L73" s="46"/>
    </row>
    <row r="74" spans="1:12" s="16" customFormat="1" ht="12.75" x14ac:dyDescent="0.25">
      <c r="A74" s="124"/>
      <c r="B74" s="79"/>
      <c r="C74" s="126"/>
      <c r="D74" s="128"/>
      <c r="E74" s="130"/>
      <c r="F74" s="132"/>
      <c r="G74" s="29" t="s">
        <v>26</v>
      </c>
      <c r="H74" s="38"/>
      <c r="I74" s="134"/>
      <c r="J74" s="123"/>
      <c r="K74" s="79"/>
      <c r="L74" s="46"/>
    </row>
    <row r="75" spans="1:12" s="16" customFormat="1" ht="12.75" x14ac:dyDescent="0.25">
      <c r="A75" s="124"/>
      <c r="B75" s="79"/>
      <c r="C75" s="126"/>
      <c r="D75" s="128"/>
      <c r="E75" s="130"/>
      <c r="F75" s="132"/>
      <c r="G75" s="30" t="s">
        <v>20</v>
      </c>
      <c r="H75" s="37" t="s">
        <v>92</v>
      </c>
      <c r="I75" s="134"/>
      <c r="J75" s="123"/>
      <c r="K75" s="79"/>
      <c r="L75" s="46">
        <v>100</v>
      </c>
    </row>
    <row r="76" spans="1:12" s="16" customFormat="1" ht="12.75" x14ac:dyDescent="0.25">
      <c r="A76" s="124"/>
      <c r="B76" s="79"/>
      <c r="C76" s="126"/>
      <c r="D76" s="128"/>
      <c r="E76" s="130"/>
      <c r="F76" s="132"/>
      <c r="G76" s="30" t="s">
        <v>21</v>
      </c>
      <c r="H76" s="37" t="s">
        <v>89</v>
      </c>
      <c r="I76" s="134"/>
      <c r="J76" s="123"/>
      <c r="K76" s="79"/>
      <c r="L76" s="46">
        <v>100</v>
      </c>
    </row>
    <row r="77" spans="1:12" s="16" customFormat="1" ht="12.75" x14ac:dyDescent="0.25">
      <c r="A77" s="124"/>
      <c r="B77" s="79"/>
      <c r="C77" s="126"/>
      <c r="D77" s="128"/>
      <c r="E77" s="130"/>
      <c r="F77" s="132"/>
      <c r="G77" s="30" t="s">
        <v>22</v>
      </c>
      <c r="H77" s="37" t="s">
        <v>93</v>
      </c>
      <c r="I77" s="134"/>
      <c r="J77" s="123"/>
      <c r="K77" s="79"/>
      <c r="L77" s="46">
        <v>100</v>
      </c>
    </row>
    <row r="78" spans="1:12" s="16" customFormat="1" ht="12.75" x14ac:dyDescent="0.25">
      <c r="A78" s="124"/>
      <c r="B78" s="79"/>
      <c r="C78" s="126"/>
      <c r="D78" s="128"/>
      <c r="E78" s="130"/>
      <c r="F78" s="132"/>
      <c r="G78" s="29" t="s">
        <v>27</v>
      </c>
      <c r="H78" s="37"/>
      <c r="I78" s="134"/>
      <c r="J78" s="123"/>
      <c r="K78" s="79"/>
      <c r="L78" s="46"/>
    </row>
    <row r="79" spans="1:12" s="16" customFormat="1" ht="12.75" x14ac:dyDescent="0.25">
      <c r="A79" s="124"/>
      <c r="B79" s="79"/>
      <c r="C79" s="126"/>
      <c r="D79" s="128"/>
      <c r="E79" s="130"/>
      <c r="F79" s="132"/>
      <c r="G79" s="30" t="s">
        <v>23</v>
      </c>
      <c r="H79" s="37" t="s">
        <v>93</v>
      </c>
      <c r="I79" s="134"/>
      <c r="J79" s="123"/>
      <c r="K79" s="79"/>
      <c r="L79" s="46">
        <v>100</v>
      </c>
    </row>
    <row r="80" spans="1:12" s="16" customFormat="1" ht="12.75" x14ac:dyDescent="0.25">
      <c r="A80" s="124"/>
      <c r="B80" s="79"/>
      <c r="C80" s="126"/>
      <c r="D80" s="128"/>
      <c r="E80" s="130"/>
      <c r="F80" s="132"/>
      <c r="G80" s="30" t="s">
        <v>52</v>
      </c>
      <c r="H80" s="37" t="s">
        <v>94</v>
      </c>
      <c r="I80" s="134"/>
      <c r="J80" s="123"/>
      <c r="K80" s="79"/>
      <c r="L80" s="46">
        <v>100</v>
      </c>
    </row>
    <row r="81" spans="1:12" s="16" customFormat="1" ht="12.75" x14ac:dyDescent="0.25">
      <c r="A81" s="124"/>
      <c r="B81" s="79"/>
      <c r="C81" s="126"/>
      <c r="D81" s="128"/>
      <c r="E81" s="130"/>
      <c r="F81" s="132"/>
      <c r="G81" s="30" t="s">
        <v>25</v>
      </c>
      <c r="H81" s="37" t="s">
        <v>94</v>
      </c>
      <c r="I81" s="134"/>
      <c r="J81" s="123"/>
      <c r="K81" s="79"/>
      <c r="L81" s="46">
        <v>100</v>
      </c>
    </row>
    <row r="82" spans="1:12" s="16" customFormat="1" ht="12.75" x14ac:dyDescent="0.25">
      <c r="A82" s="124"/>
      <c r="B82" s="79"/>
      <c r="C82" s="126"/>
      <c r="D82" s="128"/>
      <c r="E82" s="130"/>
      <c r="F82" s="132"/>
      <c r="G82" s="30" t="s">
        <v>24</v>
      </c>
      <c r="H82" s="37" t="s">
        <v>94</v>
      </c>
      <c r="I82" s="134"/>
      <c r="J82" s="123"/>
      <c r="K82" s="79"/>
      <c r="L82" s="46">
        <v>100</v>
      </c>
    </row>
    <row r="83" spans="1:12" s="16" customFormat="1" ht="12.75" x14ac:dyDescent="0.25">
      <c r="A83" s="124"/>
      <c r="B83" s="79"/>
      <c r="C83" s="126"/>
      <c r="D83" s="128"/>
      <c r="E83" s="130"/>
      <c r="F83" s="132"/>
      <c r="G83" s="30" t="s">
        <v>53</v>
      </c>
      <c r="H83" s="37" t="s">
        <v>93</v>
      </c>
      <c r="I83" s="134"/>
      <c r="J83" s="123"/>
      <c r="K83" s="79"/>
      <c r="L83" s="46">
        <v>100</v>
      </c>
    </row>
    <row r="84" spans="1:12" s="16" customFormat="1" ht="12.75" x14ac:dyDescent="0.25">
      <c r="A84" s="124"/>
      <c r="B84" s="79"/>
      <c r="C84" s="126"/>
      <c r="D84" s="128"/>
      <c r="E84" s="130"/>
      <c r="F84" s="132"/>
      <c r="G84" s="30" t="s">
        <v>54</v>
      </c>
      <c r="H84" s="37" t="s">
        <v>92</v>
      </c>
      <c r="I84" s="134"/>
      <c r="J84" s="123"/>
      <c r="K84" s="79"/>
      <c r="L84" s="46">
        <v>100</v>
      </c>
    </row>
    <row r="85" spans="1:12" s="16" customFormat="1" ht="12.75" x14ac:dyDescent="0.25">
      <c r="A85" s="124"/>
      <c r="B85" s="79"/>
      <c r="C85" s="126"/>
      <c r="D85" s="128"/>
      <c r="E85" s="130"/>
      <c r="F85" s="132"/>
      <c r="G85" s="31" t="s">
        <v>58</v>
      </c>
      <c r="H85" s="39" t="s">
        <v>59</v>
      </c>
      <c r="I85" s="134"/>
      <c r="J85" s="123"/>
      <c r="K85" s="79"/>
      <c r="L85" s="46">
        <v>100</v>
      </c>
    </row>
    <row r="86" spans="1:12" s="16" customFormat="1" ht="12.75" x14ac:dyDescent="0.25">
      <c r="A86" s="124"/>
      <c r="B86" s="79"/>
      <c r="C86" s="126"/>
      <c r="D86" s="128"/>
      <c r="E86" s="130"/>
      <c r="F86" s="132"/>
      <c r="G86" s="31" t="s">
        <v>55</v>
      </c>
      <c r="H86" s="39"/>
      <c r="I86" s="134"/>
      <c r="J86" s="123"/>
      <c r="K86" s="79"/>
      <c r="L86" s="46"/>
    </row>
    <row r="87" spans="1:12" s="15" customFormat="1" ht="19.899999999999999" customHeight="1" x14ac:dyDescent="0.25">
      <c r="A87" s="97" t="s">
        <v>73</v>
      </c>
      <c r="B87" s="85" t="s">
        <v>57</v>
      </c>
      <c r="C87" s="77" t="s">
        <v>37</v>
      </c>
      <c r="D87" s="75" t="s">
        <v>38</v>
      </c>
      <c r="E87" s="95"/>
      <c r="F87" s="72" t="s">
        <v>38</v>
      </c>
      <c r="G87" s="25" t="s">
        <v>51</v>
      </c>
      <c r="H87" s="33"/>
      <c r="I87" s="104" t="s">
        <v>34</v>
      </c>
      <c r="J87" s="123"/>
      <c r="K87" s="85">
        <f>10+10</f>
        <v>20</v>
      </c>
      <c r="L87" s="45"/>
    </row>
    <row r="88" spans="1:12" s="15" customFormat="1" ht="12.75" x14ac:dyDescent="0.25">
      <c r="A88" s="97"/>
      <c r="B88" s="85"/>
      <c r="C88" s="100"/>
      <c r="D88" s="101"/>
      <c r="E88" s="95"/>
      <c r="F88" s="102"/>
      <c r="G88" s="25" t="s">
        <v>26</v>
      </c>
      <c r="H88" s="36"/>
      <c r="I88" s="104"/>
      <c r="J88" s="123"/>
      <c r="K88" s="85"/>
      <c r="L88" s="45"/>
    </row>
    <row r="89" spans="1:12" s="15" customFormat="1" ht="12.75" x14ac:dyDescent="0.25">
      <c r="A89" s="97"/>
      <c r="B89" s="85"/>
      <c r="C89" s="100"/>
      <c r="D89" s="101"/>
      <c r="E89" s="95"/>
      <c r="F89" s="102"/>
      <c r="G89" s="27" t="s">
        <v>20</v>
      </c>
      <c r="H89" s="37" t="s">
        <v>92</v>
      </c>
      <c r="I89" s="104"/>
      <c r="J89" s="123"/>
      <c r="K89" s="85"/>
      <c r="L89" s="45">
        <v>100</v>
      </c>
    </row>
    <row r="90" spans="1:12" s="15" customFormat="1" ht="12.75" x14ac:dyDescent="0.25">
      <c r="A90" s="97"/>
      <c r="B90" s="85"/>
      <c r="C90" s="100"/>
      <c r="D90" s="101"/>
      <c r="E90" s="95"/>
      <c r="F90" s="102"/>
      <c r="G90" s="27" t="s">
        <v>21</v>
      </c>
      <c r="H90" s="37" t="s">
        <v>89</v>
      </c>
      <c r="I90" s="104"/>
      <c r="J90" s="123"/>
      <c r="K90" s="85"/>
      <c r="L90" s="45">
        <v>100</v>
      </c>
    </row>
    <row r="91" spans="1:12" s="15" customFormat="1" ht="12.75" x14ac:dyDescent="0.25">
      <c r="A91" s="97"/>
      <c r="B91" s="85"/>
      <c r="C91" s="100"/>
      <c r="D91" s="101"/>
      <c r="E91" s="95"/>
      <c r="F91" s="102"/>
      <c r="G91" s="27" t="s">
        <v>22</v>
      </c>
      <c r="H91" s="37" t="s">
        <v>93</v>
      </c>
      <c r="I91" s="104"/>
      <c r="J91" s="123"/>
      <c r="K91" s="85"/>
      <c r="L91" s="45">
        <v>100</v>
      </c>
    </row>
    <row r="92" spans="1:12" s="15" customFormat="1" ht="12.75" x14ac:dyDescent="0.25">
      <c r="A92" s="97"/>
      <c r="B92" s="85"/>
      <c r="C92" s="100"/>
      <c r="D92" s="101"/>
      <c r="E92" s="95"/>
      <c r="F92" s="102"/>
      <c r="G92" s="25" t="s">
        <v>27</v>
      </c>
      <c r="H92" s="37"/>
      <c r="I92" s="104"/>
      <c r="J92" s="123"/>
      <c r="K92" s="85"/>
      <c r="L92" s="45"/>
    </row>
    <row r="93" spans="1:12" s="15" customFormat="1" ht="12.75" x14ac:dyDescent="0.25">
      <c r="A93" s="97"/>
      <c r="B93" s="85"/>
      <c r="C93" s="100"/>
      <c r="D93" s="101"/>
      <c r="E93" s="95"/>
      <c r="F93" s="102"/>
      <c r="G93" s="27" t="s">
        <v>23</v>
      </c>
      <c r="H93" s="37" t="s">
        <v>93</v>
      </c>
      <c r="I93" s="104"/>
      <c r="J93" s="123"/>
      <c r="K93" s="85"/>
      <c r="L93" s="45">
        <v>100</v>
      </c>
    </row>
    <row r="94" spans="1:12" s="15" customFormat="1" ht="12.75" x14ac:dyDescent="0.25">
      <c r="A94" s="97"/>
      <c r="B94" s="85"/>
      <c r="C94" s="100"/>
      <c r="D94" s="101"/>
      <c r="E94" s="95"/>
      <c r="F94" s="102"/>
      <c r="G94" s="27" t="s">
        <v>52</v>
      </c>
      <c r="H94" s="37" t="s">
        <v>94</v>
      </c>
      <c r="I94" s="104"/>
      <c r="J94" s="123"/>
      <c r="K94" s="85"/>
      <c r="L94" s="45">
        <v>100</v>
      </c>
    </row>
    <row r="95" spans="1:12" s="15" customFormat="1" ht="12.75" x14ac:dyDescent="0.25">
      <c r="A95" s="97"/>
      <c r="B95" s="85"/>
      <c r="C95" s="100"/>
      <c r="D95" s="101"/>
      <c r="E95" s="95"/>
      <c r="F95" s="102"/>
      <c r="G95" s="27" t="s">
        <v>25</v>
      </c>
      <c r="H95" s="37" t="s">
        <v>94</v>
      </c>
      <c r="I95" s="104"/>
      <c r="J95" s="123"/>
      <c r="K95" s="85"/>
      <c r="L95" s="45">
        <v>100</v>
      </c>
    </row>
    <row r="96" spans="1:12" s="15" customFormat="1" ht="17.45" customHeight="1" x14ac:dyDescent="0.25">
      <c r="A96" s="97"/>
      <c r="B96" s="85"/>
      <c r="C96" s="100"/>
      <c r="D96" s="101"/>
      <c r="E96" s="95"/>
      <c r="F96" s="102"/>
      <c r="G96" s="27" t="s">
        <v>24</v>
      </c>
      <c r="H96" s="37" t="s">
        <v>94</v>
      </c>
      <c r="I96" s="104"/>
      <c r="J96" s="123"/>
      <c r="K96" s="85"/>
      <c r="L96" s="45">
        <v>100</v>
      </c>
    </row>
    <row r="97" spans="1:12" s="15" customFormat="1" ht="12.75" x14ac:dyDescent="0.25">
      <c r="A97" s="97"/>
      <c r="B97" s="85"/>
      <c r="C97" s="100"/>
      <c r="D97" s="101"/>
      <c r="E97" s="95"/>
      <c r="F97" s="102"/>
      <c r="G97" s="27" t="s">
        <v>53</v>
      </c>
      <c r="H97" s="37" t="s">
        <v>93</v>
      </c>
      <c r="I97" s="104"/>
      <c r="J97" s="123"/>
      <c r="K97" s="85"/>
      <c r="L97" s="45">
        <v>100</v>
      </c>
    </row>
    <row r="98" spans="1:12" s="15" customFormat="1" ht="12.75" x14ac:dyDescent="0.25">
      <c r="A98" s="97"/>
      <c r="B98" s="85"/>
      <c r="C98" s="100"/>
      <c r="D98" s="101"/>
      <c r="E98" s="95"/>
      <c r="F98" s="102"/>
      <c r="G98" s="27" t="s">
        <v>54</v>
      </c>
      <c r="H98" s="37" t="s">
        <v>92</v>
      </c>
      <c r="I98" s="104"/>
      <c r="J98" s="123"/>
      <c r="K98" s="85"/>
      <c r="L98" s="45">
        <v>100</v>
      </c>
    </row>
    <row r="99" spans="1:12" s="15" customFormat="1" ht="12.75" x14ac:dyDescent="0.25">
      <c r="A99" s="97"/>
      <c r="B99" s="85"/>
      <c r="C99" s="100"/>
      <c r="D99" s="101"/>
      <c r="E99" s="95"/>
      <c r="F99" s="102"/>
      <c r="G99" s="28" t="s">
        <v>60</v>
      </c>
      <c r="H99" s="40" t="s">
        <v>59</v>
      </c>
      <c r="I99" s="104"/>
      <c r="J99" s="123"/>
      <c r="K99" s="85"/>
      <c r="L99" s="45">
        <v>100</v>
      </c>
    </row>
    <row r="100" spans="1:12" s="15" customFormat="1" ht="12.75" x14ac:dyDescent="0.25">
      <c r="A100" s="97"/>
      <c r="B100" s="85"/>
      <c r="C100" s="100"/>
      <c r="D100" s="101"/>
      <c r="E100" s="95"/>
      <c r="F100" s="102"/>
      <c r="G100" s="28" t="s">
        <v>55</v>
      </c>
      <c r="H100" s="40"/>
      <c r="I100" s="104"/>
      <c r="J100" s="123"/>
      <c r="K100" s="85"/>
      <c r="L100" s="45"/>
    </row>
    <row r="101" spans="1:12" s="15" customFormat="1" ht="23.45" customHeight="1" x14ac:dyDescent="0.25">
      <c r="A101" s="136" t="s">
        <v>82</v>
      </c>
      <c r="B101" s="85"/>
      <c r="C101" s="77" t="s">
        <v>39</v>
      </c>
      <c r="D101" s="75" t="s">
        <v>40</v>
      </c>
      <c r="E101" s="95"/>
      <c r="F101" s="72" t="s">
        <v>48</v>
      </c>
      <c r="G101" s="25" t="s">
        <v>51</v>
      </c>
      <c r="H101" s="33"/>
      <c r="I101" s="86" t="s">
        <v>33</v>
      </c>
      <c r="J101" s="88">
        <v>0</v>
      </c>
      <c r="K101" s="90">
        <f>5+5</f>
        <v>10</v>
      </c>
      <c r="L101" s="45"/>
    </row>
    <row r="102" spans="1:12" s="15" customFormat="1" ht="12.75" x14ac:dyDescent="0.25">
      <c r="A102" s="137"/>
      <c r="B102" s="85"/>
      <c r="C102" s="100"/>
      <c r="D102" s="101"/>
      <c r="E102" s="95"/>
      <c r="F102" s="102"/>
      <c r="G102" s="25" t="s">
        <v>26</v>
      </c>
      <c r="H102" s="36"/>
      <c r="I102" s="104"/>
      <c r="J102" s="105"/>
      <c r="K102" s="85"/>
      <c r="L102" s="45"/>
    </row>
    <row r="103" spans="1:12" s="15" customFormat="1" ht="12.75" x14ac:dyDescent="0.25">
      <c r="A103" s="137"/>
      <c r="B103" s="85"/>
      <c r="C103" s="100"/>
      <c r="D103" s="101"/>
      <c r="E103" s="95"/>
      <c r="F103" s="102"/>
      <c r="G103" s="27" t="s">
        <v>20</v>
      </c>
      <c r="H103" s="37" t="s">
        <v>92</v>
      </c>
      <c r="I103" s="104"/>
      <c r="J103" s="105"/>
      <c r="K103" s="85"/>
      <c r="L103" s="45">
        <v>100</v>
      </c>
    </row>
    <row r="104" spans="1:12" s="15" customFormat="1" ht="12.75" x14ac:dyDescent="0.25">
      <c r="A104" s="137"/>
      <c r="B104" s="85"/>
      <c r="C104" s="100"/>
      <c r="D104" s="101"/>
      <c r="E104" s="95"/>
      <c r="F104" s="102"/>
      <c r="G104" s="27" t="s">
        <v>21</v>
      </c>
      <c r="H104" s="37" t="s">
        <v>89</v>
      </c>
      <c r="I104" s="104"/>
      <c r="J104" s="105"/>
      <c r="K104" s="85"/>
      <c r="L104" s="45">
        <v>100</v>
      </c>
    </row>
    <row r="105" spans="1:12" s="15" customFormat="1" ht="12.75" x14ac:dyDescent="0.25">
      <c r="A105" s="137"/>
      <c r="B105" s="85"/>
      <c r="C105" s="100"/>
      <c r="D105" s="101"/>
      <c r="E105" s="95"/>
      <c r="F105" s="102"/>
      <c r="G105" s="27" t="s">
        <v>22</v>
      </c>
      <c r="H105" s="37" t="s">
        <v>93</v>
      </c>
      <c r="I105" s="104"/>
      <c r="J105" s="105"/>
      <c r="K105" s="85"/>
      <c r="L105" s="45">
        <v>100</v>
      </c>
    </row>
    <row r="106" spans="1:12" s="15" customFormat="1" ht="12.75" x14ac:dyDescent="0.25">
      <c r="A106" s="137"/>
      <c r="B106" s="85"/>
      <c r="C106" s="100"/>
      <c r="D106" s="101"/>
      <c r="E106" s="95"/>
      <c r="F106" s="102"/>
      <c r="G106" s="25" t="s">
        <v>27</v>
      </c>
      <c r="H106" s="37"/>
      <c r="I106" s="104"/>
      <c r="J106" s="105"/>
      <c r="K106" s="85"/>
      <c r="L106" s="45"/>
    </row>
    <row r="107" spans="1:12" s="15" customFormat="1" ht="12.75" x14ac:dyDescent="0.25">
      <c r="A107" s="137"/>
      <c r="B107" s="85"/>
      <c r="C107" s="100"/>
      <c r="D107" s="101"/>
      <c r="E107" s="95"/>
      <c r="F107" s="102"/>
      <c r="G107" s="27" t="s">
        <v>23</v>
      </c>
      <c r="H107" s="37" t="s">
        <v>93</v>
      </c>
      <c r="I107" s="104"/>
      <c r="J107" s="105"/>
      <c r="K107" s="85"/>
      <c r="L107" s="45">
        <v>100</v>
      </c>
    </row>
    <row r="108" spans="1:12" s="15" customFormat="1" ht="12.75" x14ac:dyDescent="0.25">
      <c r="A108" s="137"/>
      <c r="B108" s="85"/>
      <c r="C108" s="100"/>
      <c r="D108" s="101"/>
      <c r="E108" s="95"/>
      <c r="F108" s="102"/>
      <c r="G108" s="27" t="s">
        <v>52</v>
      </c>
      <c r="H108" s="37" t="s">
        <v>94</v>
      </c>
      <c r="I108" s="104"/>
      <c r="J108" s="105"/>
      <c r="K108" s="85"/>
      <c r="L108" s="45">
        <v>100</v>
      </c>
    </row>
    <row r="109" spans="1:12" s="15" customFormat="1" ht="12.75" x14ac:dyDescent="0.25">
      <c r="A109" s="137"/>
      <c r="B109" s="85"/>
      <c r="C109" s="100"/>
      <c r="D109" s="101"/>
      <c r="E109" s="95"/>
      <c r="F109" s="102"/>
      <c r="G109" s="27" t="s">
        <v>25</v>
      </c>
      <c r="H109" s="37" t="s">
        <v>94</v>
      </c>
      <c r="I109" s="104"/>
      <c r="J109" s="105"/>
      <c r="K109" s="85"/>
      <c r="L109" s="45">
        <v>100</v>
      </c>
    </row>
    <row r="110" spans="1:12" s="15" customFormat="1" ht="12.75" x14ac:dyDescent="0.25">
      <c r="A110" s="137"/>
      <c r="B110" s="85"/>
      <c r="C110" s="100"/>
      <c r="D110" s="101"/>
      <c r="E110" s="95"/>
      <c r="F110" s="102"/>
      <c r="G110" s="27" t="s">
        <v>24</v>
      </c>
      <c r="H110" s="37" t="s">
        <v>94</v>
      </c>
      <c r="I110" s="104"/>
      <c r="J110" s="105"/>
      <c r="K110" s="85"/>
      <c r="L110" s="45">
        <v>100</v>
      </c>
    </row>
    <row r="111" spans="1:12" s="15" customFormat="1" ht="12.75" x14ac:dyDescent="0.25">
      <c r="A111" s="137"/>
      <c r="B111" s="85"/>
      <c r="C111" s="100"/>
      <c r="D111" s="101"/>
      <c r="E111" s="95"/>
      <c r="F111" s="102"/>
      <c r="G111" s="27" t="s">
        <v>53</v>
      </c>
      <c r="H111" s="37" t="s">
        <v>93</v>
      </c>
      <c r="I111" s="104"/>
      <c r="J111" s="105"/>
      <c r="K111" s="85"/>
      <c r="L111" s="45">
        <v>100</v>
      </c>
    </row>
    <row r="112" spans="1:12" s="15" customFormat="1" ht="12.75" x14ac:dyDescent="0.25">
      <c r="A112" s="137"/>
      <c r="B112" s="85"/>
      <c r="C112" s="100"/>
      <c r="D112" s="101"/>
      <c r="E112" s="95"/>
      <c r="F112" s="102"/>
      <c r="G112" s="27" t="s">
        <v>54</v>
      </c>
      <c r="H112" s="37" t="s">
        <v>92</v>
      </c>
      <c r="I112" s="104"/>
      <c r="J112" s="105"/>
      <c r="K112" s="85"/>
      <c r="L112" s="45">
        <v>100</v>
      </c>
    </row>
    <row r="113" spans="1:12" s="15" customFormat="1" ht="12.75" x14ac:dyDescent="0.25">
      <c r="A113" s="137"/>
      <c r="B113" s="85"/>
      <c r="C113" s="100"/>
      <c r="D113" s="101"/>
      <c r="E113" s="95"/>
      <c r="F113" s="102"/>
      <c r="G113" s="28" t="s">
        <v>60</v>
      </c>
      <c r="H113" s="40" t="s">
        <v>59</v>
      </c>
      <c r="I113" s="104"/>
      <c r="J113" s="105"/>
      <c r="K113" s="85"/>
      <c r="L113" s="45">
        <v>100</v>
      </c>
    </row>
    <row r="114" spans="1:12" s="15" customFormat="1" ht="24.6" customHeight="1" x14ac:dyDescent="0.25">
      <c r="A114" s="137"/>
      <c r="B114" s="85"/>
      <c r="C114" s="100"/>
      <c r="D114" s="101"/>
      <c r="E114" s="95"/>
      <c r="F114" s="102"/>
      <c r="G114" s="28" t="s">
        <v>55</v>
      </c>
      <c r="H114" s="40"/>
      <c r="I114" s="104"/>
      <c r="J114" s="105"/>
      <c r="K114" s="85"/>
      <c r="L114" s="45"/>
    </row>
    <row r="115" spans="1:12" s="15" customFormat="1" ht="23.45" customHeight="1" x14ac:dyDescent="0.25">
      <c r="A115" s="124" t="s">
        <v>81</v>
      </c>
      <c r="B115" s="138" t="s">
        <v>39</v>
      </c>
      <c r="C115" s="77" t="s">
        <v>39</v>
      </c>
      <c r="D115" s="75" t="s">
        <v>40</v>
      </c>
      <c r="E115" s="95"/>
      <c r="F115" s="72" t="s">
        <v>48</v>
      </c>
      <c r="G115" s="25" t="s">
        <v>51</v>
      </c>
      <c r="H115" s="33"/>
      <c r="I115" s="104" t="s">
        <v>34</v>
      </c>
      <c r="J115" s="105">
        <v>0</v>
      </c>
      <c r="K115" s="85">
        <f>5+5</f>
        <v>10</v>
      </c>
      <c r="L115" s="45"/>
    </row>
    <row r="116" spans="1:12" s="15" customFormat="1" ht="12.75" x14ac:dyDescent="0.25">
      <c r="A116" s="124"/>
      <c r="B116" s="138"/>
      <c r="C116" s="100"/>
      <c r="D116" s="101"/>
      <c r="E116" s="95"/>
      <c r="F116" s="102"/>
      <c r="G116" s="25" t="s">
        <v>26</v>
      </c>
      <c r="H116" s="36"/>
      <c r="I116" s="104"/>
      <c r="J116" s="105"/>
      <c r="K116" s="85"/>
      <c r="L116" s="45"/>
    </row>
    <row r="117" spans="1:12" s="15" customFormat="1" ht="12.75" x14ac:dyDescent="0.25">
      <c r="A117" s="124"/>
      <c r="B117" s="138"/>
      <c r="C117" s="100"/>
      <c r="D117" s="101"/>
      <c r="E117" s="95"/>
      <c r="F117" s="102"/>
      <c r="G117" s="27" t="s">
        <v>20</v>
      </c>
      <c r="H117" s="37" t="s">
        <v>92</v>
      </c>
      <c r="I117" s="104"/>
      <c r="J117" s="105"/>
      <c r="K117" s="85"/>
      <c r="L117" s="45">
        <v>100</v>
      </c>
    </row>
    <row r="118" spans="1:12" s="15" customFormat="1" ht="12.75" x14ac:dyDescent="0.25">
      <c r="A118" s="124"/>
      <c r="B118" s="138"/>
      <c r="C118" s="100"/>
      <c r="D118" s="101"/>
      <c r="E118" s="95"/>
      <c r="F118" s="102"/>
      <c r="G118" s="27" t="s">
        <v>21</v>
      </c>
      <c r="H118" s="37" t="s">
        <v>89</v>
      </c>
      <c r="I118" s="104"/>
      <c r="J118" s="105"/>
      <c r="K118" s="85"/>
      <c r="L118" s="45">
        <v>100</v>
      </c>
    </row>
    <row r="119" spans="1:12" s="15" customFormat="1" ht="12.75" x14ac:dyDescent="0.25">
      <c r="A119" s="124"/>
      <c r="B119" s="138"/>
      <c r="C119" s="100"/>
      <c r="D119" s="101"/>
      <c r="E119" s="95"/>
      <c r="F119" s="102"/>
      <c r="G119" s="27" t="s">
        <v>22</v>
      </c>
      <c r="H119" s="37" t="s">
        <v>93</v>
      </c>
      <c r="I119" s="104"/>
      <c r="J119" s="105"/>
      <c r="K119" s="85"/>
      <c r="L119" s="45">
        <v>100</v>
      </c>
    </row>
    <row r="120" spans="1:12" s="15" customFormat="1" ht="12.75" x14ac:dyDescent="0.25">
      <c r="A120" s="124"/>
      <c r="B120" s="138"/>
      <c r="C120" s="100"/>
      <c r="D120" s="101"/>
      <c r="E120" s="95"/>
      <c r="F120" s="102"/>
      <c r="G120" s="25" t="s">
        <v>27</v>
      </c>
      <c r="H120" s="37"/>
      <c r="I120" s="104"/>
      <c r="J120" s="105"/>
      <c r="K120" s="85"/>
      <c r="L120" s="45"/>
    </row>
    <row r="121" spans="1:12" s="15" customFormat="1" ht="12.75" x14ac:dyDescent="0.25">
      <c r="A121" s="124"/>
      <c r="B121" s="138"/>
      <c r="C121" s="100"/>
      <c r="D121" s="101"/>
      <c r="E121" s="95"/>
      <c r="F121" s="102"/>
      <c r="G121" s="27" t="s">
        <v>23</v>
      </c>
      <c r="H121" s="37" t="s">
        <v>93</v>
      </c>
      <c r="I121" s="104"/>
      <c r="J121" s="105"/>
      <c r="K121" s="85"/>
      <c r="L121" s="45">
        <v>100</v>
      </c>
    </row>
    <row r="122" spans="1:12" s="15" customFormat="1" ht="12.75" x14ac:dyDescent="0.25">
      <c r="A122" s="124"/>
      <c r="B122" s="138"/>
      <c r="C122" s="100"/>
      <c r="D122" s="101"/>
      <c r="E122" s="95"/>
      <c r="F122" s="102"/>
      <c r="G122" s="27" t="s">
        <v>52</v>
      </c>
      <c r="H122" s="37" t="s">
        <v>94</v>
      </c>
      <c r="I122" s="104"/>
      <c r="J122" s="105"/>
      <c r="K122" s="85"/>
      <c r="L122" s="45">
        <v>100</v>
      </c>
    </row>
    <row r="123" spans="1:12" s="15" customFormat="1" ht="12.75" x14ac:dyDescent="0.25">
      <c r="A123" s="124"/>
      <c r="B123" s="138"/>
      <c r="C123" s="100"/>
      <c r="D123" s="101"/>
      <c r="E123" s="95"/>
      <c r="F123" s="102"/>
      <c r="G123" s="27" t="s">
        <v>25</v>
      </c>
      <c r="H123" s="37" t="s">
        <v>94</v>
      </c>
      <c r="I123" s="104"/>
      <c r="J123" s="105"/>
      <c r="K123" s="85"/>
      <c r="L123" s="45">
        <v>100</v>
      </c>
    </row>
    <row r="124" spans="1:12" s="15" customFormat="1" ht="12.75" x14ac:dyDescent="0.25">
      <c r="A124" s="124"/>
      <c r="B124" s="138"/>
      <c r="C124" s="100"/>
      <c r="D124" s="101"/>
      <c r="E124" s="95"/>
      <c r="F124" s="102"/>
      <c r="G124" s="27" t="s">
        <v>24</v>
      </c>
      <c r="H124" s="37" t="s">
        <v>94</v>
      </c>
      <c r="I124" s="104"/>
      <c r="J124" s="105"/>
      <c r="K124" s="85"/>
      <c r="L124" s="45">
        <v>100</v>
      </c>
    </row>
    <row r="125" spans="1:12" s="15" customFormat="1" ht="12.75" x14ac:dyDescent="0.25">
      <c r="A125" s="124"/>
      <c r="B125" s="138"/>
      <c r="C125" s="100"/>
      <c r="D125" s="101"/>
      <c r="E125" s="95"/>
      <c r="F125" s="102"/>
      <c r="G125" s="27" t="s">
        <v>53</v>
      </c>
      <c r="H125" s="37" t="s">
        <v>93</v>
      </c>
      <c r="I125" s="104"/>
      <c r="J125" s="105"/>
      <c r="K125" s="85"/>
      <c r="L125" s="45">
        <v>100</v>
      </c>
    </row>
    <row r="126" spans="1:12" s="15" customFormat="1" ht="12.75" x14ac:dyDescent="0.25">
      <c r="A126" s="124"/>
      <c r="B126" s="138"/>
      <c r="C126" s="100"/>
      <c r="D126" s="101"/>
      <c r="E126" s="95"/>
      <c r="F126" s="102"/>
      <c r="G126" s="27" t="s">
        <v>54</v>
      </c>
      <c r="H126" s="37" t="s">
        <v>92</v>
      </c>
      <c r="I126" s="104"/>
      <c r="J126" s="105"/>
      <c r="K126" s="85"/>
      <c r="L126" s="45">
        <v>100</v>
      </c>
    </row>
    <row r="127" spans="1:12" s="15" customFormat="1" ht="12.75" x14ac:dyDescent="0.25">
      <c r="A127" s="124"/>
      <c r="B127" s="138"/>
      <c r="C127" s="100"/>
      <c r="D127" s="101"/>
      <c r="E127" s="95"/>
      <c r="F127" s="102"/>
      <c r="G127" s="28" t="s">
        <v>60</v>
      </c>
      <c r="H127" s="40" t="s">
        <v>59</v>
      </c>
      <c r="I127" s="104"/>
      <c r="J127" s="105"/>
      <c r="K127" s="85"/>
      <c r="L127" s="45">
        <v>100</v>
      </c>
    </row>
    <row r="128" spans="1:12" s="15" customFormat="1" ht="22.9" customHeight="1" x14ac:dyDescent="0.25">
      <c r="A128" s="124"/>
      <c r="B128" s="138"/>
      <c r="C128" s="100"/>
      <c r="D128" s="101"/>
      <c r="E128" s="95"/>
      <c r="F128" s="102"/>
      <c r="G128" s="28" t="s">
        <v>55</v>
      </c>
      <c r="H128" s="40"/>
      <c r="I128" s="104"/>
      <c r="J128" s="105"/>
      <c r="K128" s="85"/>
      <c r="L128" s="45"/>
    </row>
    <row r="129" spans="1:12" s="15" customFormat="1" ht="22.9" customHeight="1" x14ac:dyDescent="0.25">
      <c r="A129" s="97" t="s">
        <v>78</v>
      </c>
      <c r="B129" s="85"/>
      <c r="C129" s="77" t="s">
        <v>41</v>
      </c>
      <c r="D129" s="75" t="s">
        <v>42</v>
      </c>
      <c r="E129" s="95"/>
      <c r="F129" s="72" t="s">
        <v>42</v>
      </c>
      <c r="G129" s="25" t="s">
        <v>51</v>
      </c>
      <c r="H129" s="33"/>
      <c r="I129" s="86" t="s">
        <v>33</v>
      </c>
      <c r="J129" s="88">
        <v>0</v>
      </c>
      <c r="K129" s="90">
        <f>20+20</f>
        <v>40</v>
      </c>
      <c r="L129" s="45"/>
    </row>
    <row r="130" spans="1:12" s="15" customFormat="1" ht="12.75" x14ac:dyDescent="0.25">
      <c r="A130" s="97"/>
      <c r="B130" s="85"/>
      <c r="C130" s="100"/>
      <c r="D130" s="101"/>
      <c r="E130" s="95"/>
      <c r="F130" s="102"/>
      <c r="G130" s="25" t="s">
        <v>26</v>
      </c>
      <c r="H130" s="36"/>
      <c r="I130" s="104"/>
      <c r="J130" s="105"/>
      <c r="K130" s="85"/>
      <c r="L130" s="45"/>
    </row>
    <row r="131" spans="1:12" s="15" customFormat="1" ht="12.75" x14ac:dyDescent="0.25">
      <c r="A131" s="97"/>
      <c r="B131" s="85"/>
      <c r="C131" s="100"/>
      <c r="D131" s="101"/>
      <c r="E131" s="95"/>
      <c r="F131" s="102"/>
      <c r="G131" s="27" t="s">
        <v>20</v>
      </c>
      <c r="H131" s="37" t="s">
        <v>92</v>
      </c>
      <c r="I131" s="104"/>
      <c r="J131" s="105"/>
      <c r="K131" s="85"/>
      <c r="L131" s="45">
        <v>100</v>
      </c>
    </row>
    <row r="132" spans="1:12" s="15" customFormat="1" ht="12.75" x14ac:dyDescent="0.25">
      <c r="A132" s="97"/>
      <c r="B132" s="85"/>
      <c r="C132" s="100"/>
      <c r="D132" s="101"/>
      <c r="E132" s="95"/>
      <c r="F132" s="102"/>
      <c r="G132" s="27" t="s">
        <v>21</v>
      </c>
      <c r="H132" s="37" t="s">
        <v>89</v>
      </c>
      <c r="I132" s="104"/>
      <c r="J132" s="105"/>
      <c r="K132" s="85"/>
      <c r="L132" s="45">
        <v>100</v>
      </c>
    </row>
    <row r="133" spans="1:12" s="15" customFormat="1" ht="12.75" x14ac:dyDescent="0.25">
      <c r="A133" s="97"/>
      <c r="B133" s="85"/>
      <c r="C133" s="100"/>
      <c r="D133" s="101"/>
      <c r="E133" s="95"/>
      <c r="F133" s="102"/>
      <c r="G133" s="27" t="s">
        <v>22</v>
      </c>
      <c r="H133" s="37" t="s">
        <v>93</v>
      </c>
      <c r="I133" s="104"/>
      <c r="J133" s="105"/>
      <c r="K133" s="85"/>
      <c r="L133" s="45">
        <v>100</v>
      </c>
    </row>
    <row r="134" spans="1:12" s="15" customFormat="1" ht="12.75" x14ac:dyDescent="0.25">
      <c r="A134" s="97"/>
      <c r="B134" s="85"/>
      <c r="C134" s="100"/>
      <c r="D134" s="101"/>
      <c r="E134" s="95"/>
      <c r="F134" s="102"/>
      <c r="G134" s="25" t="s">
        <v>27</v>
      </c>
      <c r="H134" s="37"/>
      <c r="I134" s="104"/>
      <c r="J134" s="105"/>
      <c r="K134" s="85"/>
      <c r="L134" s="45"/>
    </row>
    <row r="135" spans="1:12" s="15" customFormat="1" ht="12.75" x14ac:dyDescent="0.25">
      <c r="A135" s="97"/>
      <c r="B135" s="85"/>
      <c r="C135" s="100"/>
      <c r="D135" s="101"/>
      <c r="E135" s="95"/>
      <c r="F135" s="102"/>
      <c r="G135" s="27" t="s">
        <v>23</v>
      </c>
      <c r="H135" s="37" t="s">
        <v>93</v>
      </c>
      <c r="I135" s="104"/>
      <c r="J135" s="105"/>
      <c r="K135" s="85"/>
      <c r="L135" s="45">
        <v>100</v>
      </c>
    </row>
    <row r="136" spans="1:12" s="15" customFormat="1" ht="12.75" x14ac:dyDescent="0.25">
      <c r="A136" s="97"/>
      <c r="B136" s="85"/>
      <c r="C136" s="100"/>
      <c r="D136" s="101"/>
      <c r="E136" s="95"/>
      <c r="F136" s="102"/>
      <c r="G136" s="27" t="s">
        <v>52</v>
      </c>
      <c r="H136" s="37" t="s">
        <v>94</v>
      </c>
      <c r="I136" s="104"/>
      <c r="J136" s="105"/>
      <c r="K136" s="85"/>
      <c r="L136" s="45">
        <v>100</v>
      </c>
    </row>
    <row r="137" spans="1:12" s="15" customFormat="1" ht="12.75" x14ac:dyDescent="0.25">
      <c r="A137" s="97"/>
      <c r="B137" s="85"/>
      <c r="C137" s="100"/>
      <c r="D137" s="101"/>
      <c r="E137" s="95"/>
      <c r="F137" s="102"/>
      <c r="G137" s="27" t="s">
        <v>25</v>
      </c>
      <c r="H137" s="37" t="s">
        <v>94</v>
      </c>
      <c r="I137" s="104"/>
      <c r="J137" s="105"/>
      <c r="K137" s="85"/>
      <c r="L137" s="45">
        <v>100</v>
      </c>
    </row>
    <row r="138" spans="1:12" s="15" customFormat="1" ht="12.75" x14ac:dyDescent="0.25">
      <c r="A138" s="97"/>
      <c r="B138" s="85"/>
      <c r="C138" s="100"/>
      <c r="D138" s="101"/>
      <c r="E138" s="95"/>
      <c r="F138" s="102"/>
      <c r="G138" s="27" t="s">
        <v>24</v>
      </c>
      <c r="H138" s="37" t="s">
        <v>94</v>
      </c>
      <c r="I138" s="104"/>
      <c r="J138" s="105"/>
      <c r="K138" s="85"/>
      <c r="L138" s="45">
        <v>100</v>
      </c>
    </row>
    <row r="139" spans="1:12" s="15" customFormat="1" ht="12.75" x14ac:dyDescent="0.25">
      <c r="A139" s="97"/>
      <c r="B139" s="85"/>
      <c r="C139" s="100"/>
      <c r="D139" s="101"/>
      <c r="E139" s="95"/>
      <c r="F139" s="102"/>
      <c r="G139" s="27" t="s">
        <v>53</v>
      </c>
      <c r="H139" s="37" t="s">
        <v>93</v>
      </c>
      <c r="I139" s="104"/>
      <c r="J139" s="105"/>
      <c r="K139" s="85"/>
      <c r="L139" s="45">
        <v>100</v>
      </c>
    </row>
    <row r="140" spans="1:12" s="15" customFormat="1" ht="12.75" x14ac:dyDescent="0.25">
      <c r="A140" s="97"/>
      <c r="B140" s="85"/>
      <c r="C140" s="100"/>
      <c r="D140" s="101"/>
      <c r="E140" s="95"/>
      <c r="F140" s="102"/>
      <c r="G140" s="27" t="s">
        <v>54</v>
      </c>
      <c r="H140" s="37" t="s">
        <v>92</v>
      </c>
      <c r="I140" s="104"/>
      <c r="J140" s="105"/>
      <c r="K140" s="85"/>
      <c r="L140" s="45">
        <v>100</v>
      </c>
    </row>
    <row r="141" spans="1:12" s="15" customFormat="1" ht="12.75" x14ac:dyDescent="0.25">
      <c r="A141" s="97"/>
      <c r="B141" s="85"/>
      <c r="C141" s="100"/>
      <c r="D141" s="101"/>
      <c r="E141" s="95"/>
      <c r="F141" s="102"/>
      <c r="G141" s="28" t="s">
        <v>60</v>
      </c>
      <c r="H141" s="40" t="s">
        <v>59</v>
      </c>
      <c r="I141" s="104"/>
      <c r="J141" s="105"/>
      <c r="K141" s="85"/>
      <c r="L141" s="45">
        <v>100</v>
      </c>
    </row>
    <row r="142" spans="1:12" s="15" customFormat="1" ht="12.75" x14ac:dyDescent="0.25">
      <c r="A142" s="97"/>
      <c r="B142" s="85"/>
      <c r="C142" s="100"/>
      <c r="D142" s="101"/>
      <c r="E142" s="95"/>
      <c r="F142" s="102"/>
      <c r="G142" s="28" t="s">
        <v>55</v>
      </c>
      <c r="H142" s="40"/>
      <c r="I142" s="104"/>
      <c r="J142" s="105"/>
      <c r="K142" s="85"/>
      <c r="L142" s="45"/>
    </row>
    <row r="143" spans="1:12" s="15" customFormat="1" ht="24.6" customHeight="1" x14ac:dyDescent="0.25">
      <c r="A143" s="97" t="s">
        <v>79</v>
      </c>
      <c r="B143" s="85" t="s">
        <v>57</v>
      </c>
      <c r="C143" s="77" t="s">
        <v>41</v>
      </c>
      <c r="D143" s="75" t="s">
        <v>42</v>
      </c>
      <c r="E143" s="95"/>
      <c r="F143" s="72" t="s">
        <v>42</v>
      </c>
      <c r="G143" s="25" t="s">
        <v>51</v>
      </c>
      <c r="H143" s="33"/>
      <c r="I143" s="104" t="s">
        <v>34</v>
      </c>
      <c r="J143" s="105">
        <v>0</v>
      </c>
      <c r="K143" s="85">
        <f>5+5</f>
        <v>10</v>
      </c>
      <c r="L143" s="45"/>
    </row>
    <row r="144" spans="1:12" s="15" customFormat="1" ht="12.75" x14ac:dyDescent="0.25">
      <c r="A144" s="97"/>
      <c r="B144" s="85"/>
      <c r="C144" s="100"/>
      <c r="D144" s="101"/>
      <c r="E144" s="95"/>
      <c r="F144" s="102"/>
      <c r="G144" s="25" t="s">
        <v>26</v>
      </c>
      <c r="H144" s="36"/>
      <c r="I144" s="104"/>
      <c r="J144" s="105"/>
      <c r="K144" s="85"/>
      <c r="L144" s="45"/>
    </row>
    <row r="145" spans="1:12" s="15" customFormat="1" ht="12.75" x14ac:dyDescent="0.25">
      <c r="A145" s="97"/>
      <c r="B145" s="85"/>
      <c r="C145" s="100"/>
      <c r="D145" s="101"/>
      <c r="E145" s="95"/>
      <c r="F145" s="102"/>
      <c r="G145" s="27" t="s">
        <v>20</v>
      </c>
      <c r="H145" s="37" t="s">
        <v>92</v>
      </c>
      <c r="I145" s="104"/>
      <c r="J145" s="105"/>
      <c r="K145" s="85"/>
      <c r="L145" s="45">
        <v>100</v>
      </c>
    </row>
    <row r="146" spans="1:12" s="15" customFormat="1" ht="12.75" x14ac:dyDescent="0.25">
      <c r="A146" s="97"/>
      <c r="B146" s="85"/>
      <c r="C146" s="100"/>
      <c r="D146" s="101"/>
      <c r="E146" s="95"/>
      <c r="F146" s="102"/>
      <c r="G146" s="27" t="s">
        <v>21</v>
      </c>
      <c r="H146" s="37" t="s">
        <v>89</v>
      </c>
      <c r="I146" s="104"/>
      <c r="J146" s="105"/>
      <c r="K146" s="85"/>
      <c r="L146" s="45">
        <v>100</v>
      </c>
    </row>
    <row r="147" spans="1:12" s="15" customFormat="1" ht="12.75" x14ac:dyDescent="0.25">
      <c r="A147" s="97"/>
      <c r="B147" s="85"/>
      <c r="C147" s="100"/>
      <c r="D147" s="101"/>
      <c r="E147" s="95"/>
      <c r="F147" s="102"/>
      <c r="G147" s="27" t="s">
        <v>22</v>
      </c>
      <c r="H147" s="37" t="s">
        <v>93</v>
      </c>
      <c r="I147" s="104"/>
      <c r="J147" s="105"/>
      <c r="K147" s="85"/>
      <c r="L147" s="45">
        <v>100</v>
      </c>
    </row>
    <row r="148" spans="1:12" s="15" customFormat="1" ht="12.75" x14ac:dyDescent="0.25">
      <c r="A148" s="97"/>
      <c r="B148" s="85"/>
      <c r="C148" s="100"/>
      <c r="D148" s="101"/>
      <c r="E148" s="95"/>
      <c r="F148" s="102"/>
      <c r="G148" s="25" t="s">
        <v>27</v>
      </c>
      <c r="H148" s="37"/>
      <c r="I148" s="104"/>
      <c r="J148" s="105"/>
      <c r="K148" s="85"/>
      <c r="L148" s="45"/>
    </row>
    <row r="149" spans="1:12" s="15" customFormat="1" ht="12.75" x14ac:dyDescent="0.25">
      <c r="A149" s="97"/>
      <c r="B149" s="85"/>
      <c r="C149" s="100"/>
      <c r="D149" s="101"/>
      <c r="E149" s="95"/>
      <c r="F149" s="102"/>
      <c r="G149" s="27" t="s">
        <v>23</v>
      </c>
      <c r="H149" s="37" t="s">
        <v>93</v>
      </c>
      <c r="I149" s="104"/>
      <c r="J149" s="105"/>
      <c r="K149" s="85"/>
      <c r="L149" s="45">
        <v>100</v>
      </c>
    </row>
    <row r="150" spans="1:12" s="15" customFormat="1" ht="12.75" x14ac:dyDescent="0.25">
      <c r="A150" s="97"/>
      <c r="B150" s="85"/>
      <c r="C150" s="100"/>
      <c r="D150" s="101"/>
      <c r="E150" s="95"/>
      <c r="F150" s="102"/>
      <c r="G150" s="27" t="s">
        <v>52</v>
      </c>
      <c r="H150" s="37" t="s">
        <v>94</v>
      </c>
      <c r="I150" s="104"/>
      <c r="J150" s="105"/>
      <c r="K150" s="85"/>
      <c r="L150" s="45">
        <v>100</v>
      </c>
    </row>
    <row r="151" spans="1:12" s="15" customFormat="1" ht="12.75" x14ac:dyDescent="0.25">
      <c r="A151" s="97"/>
      <c r="B151" s="85"/>
      <c r="C151" s="100"/>
      <c r="D151" s="101"/>
      <c r="E151" s="95"/>
      <c r="F151" s="102"/>
      <c r="G151" s="27" t="s">
        <v>25</v>
      </c>
      <c r="H151" s="37" t="s">
        <v>94</v>
      </c>
      <c r="I151" s="104"/>
      <c r="J151" s="105"/>
      <c r="K151" s="85"/>
      <c r="L151" s="45">
        <v>100</v>
      </c>
    </row>
    <row r="152" spans="1:12" s="15" customFormat="1" ht="12.75" x14ac:dyDescent="0.25">
      <c r="A152" s="97"/>
      <c r="B152" s="85"/>
      <c r="C152" s="100"/>
      <c r="D152" s="101"/>
      <c r="E152" s="95"/>
      <c r="F152" s="102"/>
      <c r="G152" s="27" t="s">
        <v>24</v>
      </c>
      <c r="H152" s="37" t="s">
        <v>94</v>
      </c>
      <c r="I152" s="104"/>
      <c r="J152" s="105"/>
      <c r="K152" s="85"/>
      <c r="L152" s="45">
        <v>100</v>
      </c>
    </row>
    <row r="153" spans="1:12" s="15" customFormat="1" ht="12.75" x14ac:dyDescent="0.25">
      <c r="A153" s="97"/>
      <c r="B153" s="85"/>
      <c r="C153" s="100"/>
      <c r="D153" s="101"/>
      <c r="E153" s="95"/>
      <c r="F153" s="102"/>
      <c r="G153" s="27" t="s">
        <v>53</v>
      </c>
      <c r="H153" s="37" t="s">
        <v>93</v>
      </c>
      <c r="I153" s="104"/>
      <c r="J153" s="105"/>
      <c r="K153" s="85"/>
      <c r="L153" s="45">
        <v>100</v>
      </c>
    </row>
    <row r="154" spans="1:12" s="15" customFormat="1" ht="12.75" x14ac:dyDescent="0.25">
      <c r="A154" s="97"/>
      <c r="B154" s="85"/>
      <c r="C154" s="100"/>
      <c r="D154" s="101"/>
      <c r="E154" s="95"/>
      <c r="F154" s="102"/>
      <c r="G154" s="27" t="s">
        <v>54</v>
      </c>
      <c r="H154" s="37" t="s">
        <v>92</v>
      </c>
      <c r="I154" s="104"/>
      <c r="J154" s="105"/>
      <c r="K154" s="85"/>
      <c r="L154" s="45">
        <v>100</v>
      </c>
    </row>
    <row r="155" spans="1:12" s="15" customFormat="1" ht="12.75" x14ac:dyDescent="0.25">
      <c r="A155" s="97"/>
      <c r="B155" s="85"/>
      <c r="C155" s="100"/>
      <c r="D155" s="101"/>
      <c r="E155" s="95"/>
      <c r="F155" s="102"/>
      <c r="G155" s="28" t="s">
        <v>60</v>
      </c>
      <c r="H155" s="40" t="s">
        <v>59</v>
      </c>
      <c r="I155" s="104"/>
      <c r="J155" s="105"/>
      <c r="K155" s="85"/>
      <c r="L155" s="45">
        <v>100</v>
      </c>
    </row>
    <row r="156" spans="1:12" s="15" customFormat="1" ht="12.75" x14ac:dyDescent="0.25">
      <c r="A156" s="97"/>
      <c r="B156" s="85"/>
      <c r="C156" s="100"/>
      <c r="D156" s="101"/>
      <c r="E156" s="95"/>
      <c r="F156" s="102"/>
      <c r="G156" s="28" t="s">
        <v>55</v>
      </c>
      <c r="H156" s="40"/>
      <c r="I156" s="104"/>
      <c r="J156" s="105"/>
      <c r="K156" s="85"/>
      <c r="L156" s="45"/>
    </row>
    <row r="157" spans="1:12" s="15" customFormat="1" ht="28.15" customHeight="1" x14ac:dyDescent="0.25">
      <c r="A157" s="83" t="s">
        <v>80</v>
      </c>
      <c r="B157" s="85"/>
      <c r="C157" s="77" t="s">
        <v>43</v>
      </c>
      <c r="D157" s="75" t="s">
        <v>44</v>
      </c>
      <c r="E157" s="95"/>
      <c r="F157" s="72" t="s">
        <v>44</v>
      </c>
      <c r="G157" s="25" t="s">
        <v>51</v>
      </c>
      <c r="H157" s="33"/>
      <c r="I157" s="86" t="s">
        <v>33</v>
      </c>
      <c r="J157" s="88">
        <v>0</v>
      </c>
      <c r="K157" s="90">
        <f>10+10</f>
        <v>20</v>
      </c>
      <c r="L157" s="45"/>
    </row>
    <row r="158" spans="1:12" s="15" customFormat="1" ht="12.75" x14ac:dyDescent="0.25">
      <c r="A158" s="97"/>
      <c r="B158" s="85"/>
      <c r="C158" s="100"/>
      <c r="D158" s="101"/>
      <c r="E158" s="95"/>
      <c r="F158" s="102"/>
      <c r="G158" s="25" t="s">
        <v>26</v>
      </c>
      <c r="H158" s="36"/>
      <c r="I158" s="104"/>
      <c r="J158" s="105"/>
      <c r="K158" s="85"/>
      <c r="L158" s="45"/>
    </row>
    <row r="159" spans="1:12" s="15" customFormat="1" ht="12.75" x14ac:dyDescent="0.25">
      <c r="A159" s="97"/>
      <c r="B159" s="85"/>
      <c r="C159" s="100"/>
      <c r="D159" s="101"/>
      <c r="E159" s="95"/>
      <c r="F159" s="102"/>
      <c r="G159" s="27" t="s">
        <v>20</v>
      </c>
      <c r="H159" s="37" t="s">
        <v>92</v>
      </c>
      <c r="I159" s="104"/>
      <c r="J159" s="105"/>
      <c r="K159" s="85"/>
      <c r="L159" s="45">
        <v>100</v>
      </c>
    </row>
    <row r="160" spans="1:12" s="15" customFormat="1" ht="12.75" x14ac:dyDescent="0.25">
      <c r="A160" s="97"/>
      <c r="B160" s="85"/>
      <c r="C160" s="100"/>
      <c r="D160" s="101"/>
      <c r="E160" s="95"/>
      <c r="F160" s="102"/>
      <c r="G160" s="27" t="s">
        <v>21</v>
      </c>
      <c r="H160" s="37" t="s">
        <v>89</v>
      </c>
      <c r="I160" s="104"/>
      <c r="J160" s="105"/>
      <c r="K160" s="85"/>
      <c r="L160" s="45">
        <v>100</v>
      </c>
    </row>
    <row r="161" spans="1:12" s="15" customFormat="1" ht="12.75" x14ac:dyDescent="0.25">
      <c r="A161" s="97"/>
      <c r="B161" s="85"/>
      <c r="C161" s="100"/>
      <c r="D161" s="101"/>
      <c r="E161" s="95"/>
      <c r="F161" s="102"/>
      <c r="G161" s="27" t="s">
        <v>22</v>
      </c>
      <c r="H161" s="37" t="s">
        <v>93</v>
      </c>
      <c r="I161" s="104"/>
      <c r="J161" s="105"/>
      <c r="K161" s="85"/>
      <c r="L161" s="45">
        <v>100</v>
      </c>
    </row>
    <row r="162" spans="1:12" s="15" customFormat="1" ht="12.75" x14ac:dyDescent="0.25">
      <c r="A162" s="97"/>
      <c r="B162" s="85"/>
      <c r="C162" s="100"/>
      <c r="D162" s="101"/>
      <c r="E162" s="95"/>
      <c r="F162" s="102"/>
      <c r="G162" s="25" t="s">
        <v>27</v>
      </c>
      <c r="H162" s="37"/>
      <c r="I162" s="104"/>
      <c r="J162" s="105"/>
      <c r="K162" s="85"/>
      <c r="L162" s="45"/>
    </row>
    <row r="163" spans="1:12" s="15" customFormat="1" ht="12.75" x14ac:dyDescent="0.25">
      <c r="A163" s="97"/>
      <c r="B163" s="85"/>
      <c r="C163" s="100"/>
      <c r="D163" s="101"/>
      <c r="E163" s="95"/>
      <c r="F163" s="102"/>
      <c r="G163" s="27" t="s">
        <v>23</v>
      </c>
      <c r="H163" s="37" t="s">
        <v>93</v>
      </c>
      <c r="I163" s="104"/>
      <c r="J163" s="105"/>
      <c r="K163" s="85"/>
      <c r="L163" s="45">
        <v>100</v>
      </c>
    </row>
    <row r="164" spans="1:12" s="15" customFormat="1" ht="12.75" x14ac:dyDescent="0.25">
      <c r="A164" s="97"/>
      <c r="B164" s="85"/>
      <c r="C164" s="100"/>
      <c r="D164" s="101"/>
      <c r="E164" s="95"/>
      <c r="F164" s="102"/>
      <c r="G164" s="27" t="s">
        <v>52</v>
      </c>
      <c r="H164" s="37" t="s">
        <v>94</v>
      </c>
      <c r="I164" s="104"/>
      <c r="J164" s="105"/>
      <c r="K164" s="85"/>
      <c r="L164" s="45">
        <v>100</v>
      </c>
    </row>
    <row r="165" spans="1:12" s="15" customFormat="1" ht="12.75" x14ac:dyDescent="0.25">
      <c r="A165" s="97"/>
      <c r="B165" s="85"/>
      <c r="C165" s="100"/>
      <c r="D165" s="101"/>
      <c r="E165" s="95"/>
      <c r="F165" s="102"/>
      <c r="G165" s="27" t="s">
        <v>25</v>
      </c>
      <c r="H165" s="37" t="s">
        <v>94</v>
      </c>
      <c r="I165" s="104"/>
      <c r="J165" s="105"/>
      <c r="K165" s="85"/>
      <c r="L165" s="45">
        <v>100</v>
      </c>
    </row>
    <row r="166" spans="1:12" s="15" customFormat="1" ht="13.5" customHeight="1" x14ac:dyDescent="0.25">
      <c r="A166" s="97"/>
      <c r="B166" s="85"/>
      <c r="C166" s="100"/>
      <c r="D166" s="101"/>
      <c r="E166" s="95"/>
      <c r="F166" s="102"/>
      <c r="G166" s="27" t="s">
        <v>24</v>
      </c>
      <c r="H166" s="37" t="s">
        <v>94</v>
      </c>
      <c r="I166" s="104"/>
      <c r="J166" s="105"/>
      <c r="K166" s="85"/>
      <c r="L166" s="45">
        <v>100</v>
      </c>
    </row>
    <row r="167" spans="1:12" s="15" customFormat="1" ht="12.75" x14ac:dyDescent="0.25">
      <c r="A167" s="97"/>
      <c r="B167" s="85"/>
      <c r="C167" s="100"/>
      <c r="D167" s="101"/>
      <c r="E167" s="95"/>
      <c r="F167" s="102"/>
      <c r="G167" s="27" t="s">
        <v>53</v>
      </c>
      <c r="H167" s="37" t="s">
        <v>93</v>
      </c>
      <c r="I167" s="104"/>
      <c r="J167" s="105"/>
      <c r="K167" s="85"/>
      <c r="L167" s="45">
        <v>100</v>
      </c>
    </row>
    <row r="168" spans="1:12" s="15" customFormat="1" ht="12.75" x14ac:dyDescent="0.25">
      <c r="A168" s="97"/>
      <c r="B168" s="85"/>
      <c r="C168" s="100"/>
      <c r="D168" s="101"/>
      <c r="E168" s="95"/>
      <c r="F168" s="102"/>
      <c r="G168" s="27" t="s">
        <v>54</v>
      </c>
      <c r="H168" s="37" t="s">
        <v>92</v>
      </c>
      <c r="I168" s="104"/>
      <c r="J168" s="105"/>
      <c r="K168" s="85"/>
      <c r="L168" s="45">
        <v>100</v>
      </c>
    </row>
    <row r="169" spans="1:12" s="15" customFormat="1" ht="12.75" x14ac:dyDescent="0.25">
      <c r="A169" s="97"/>
      <c r="B169" s="85"/>
      <c r="C169" s="100"/>
      <c r="D169" s="101"/>
      <c r="E169" s="95"/>
      <c r="F169" s="102"/>
      <c r="G169" s="28" t="s">
        <v>60</v>
      </c>
      <c r="H169" s="40" t="s">
        <v>59</v>
      </c>
      <c r="I169" s="104"/>
      <c r="J169" s="105"/>
      <c r="K169" s="85"/>
      <c r="L169" s="45">
        <v>100</v>
      </c>
    </row>
    <row r="170" spans="1:12" s="15" customFormat="1" ht="12.75" x14ac:dyDescent="0.25">
      <c r="A170" s="97"/>
      <c r="B170" s="85"/>
      <c r="C170" s="100"/>
      <c r="D170" s="101"/>
      <c r="E170" s="95"/>
      <c r="F170" s="102"/>
      <c r="G170" s="28" t="s">
        <v>55</v>
      </c>
      <c r="H170" s="40"/>
      <c r="I170" s="104"/>
      <c r="J170" s="105"/>
      <c r="K170" s="85"/>
      <c r="L170" s="45"/>
    </row>
    <row r="171" spans="1:12" s="15" customFormat="1" ht="25.35" customHeight="1" x14ac:dyDescent="0.25">
      <c r="A171" s="124" t="s">
        <v>83</v>
      </c>
      <c r="B171" s="79" t="s">
        <v>84</v>
      </c>
      <c r="C171" s="77" t="s">
        <v>43</v>
      </c>
      <c r="D171" s="75" t="s">
        <v>44</v>
      </c>
      <c r="E171" s="95"/>
      <c r="F171" s="72" t="s">
        <v>44</v>
      </c>
      <c r="G171" s="25" t="s">
        <v>51</v>
      </c>
      <c r="H171" s="33"/>
      <c r="I171" s="86" t="s">
        <v>34</v>
      </c>
      <c r="J171" s="88">
        <v>0</v>
      </c>
      <c r="K171" s="90">
        <f>10+10</f>
        <v>20</v>
      </c>
      <c r="L171" s="45"/>
    </row>
    <row r="172" spans="1:12" s="15" customFormat="1" ht="12.75" x14ac:dyDescent="0.25">
      <c r="A172" s="124"/>
      <c r="B172" s="79"/>
      <c r="C172" s="100"/>
      <c r="D172" s="101"/>
      <c r="E172" s="95"/>
      <c r="F172" s="102"/>
      <c r="G172" s="25" t="s">
        <v>26</v>
      </c>
      <c r="H172" s="36"/>
      <c r="I172" s="104"/>
      <c r="J172" s="105"/>
      <c r="K172" s="85"/>
      <c r="L172" s="45"/>
    </row>
    <row r="173" spans="1:12" s="15" customFormat="1" ht="12.75" x14ac:dyDescent="0.25">
      <c r="A173" s="124"/>
      <c r="B173" s="79"/>
      <c r="C173" s="100"/>
      <c r="D173" s="101"/>
      <c r="E173" s="95"/>
      <c r="F173" s="102"/>
      <c r="G173" s="27" t="s">
        <v>20</v>
      </c>
      <c r="H173" s="37" t="s">
        <v>92</v>
      </c>
      <c r="I173" s="104"/>
      <c r="J173" s="105"/>
      <c r="K173" s="85"/>
      <c r="L173" s="45">
        <v>100</v>
      </c>
    </row>
    <row r="174" spans="1:12" s="15" customFormat="1" ht="12.75" x14ac:dyDescent="0.25">
      <c r="A174" s="124"/>
      <c r="B174" s="79"/>
      <c r="C174" s="100"/>
      <c r="D174" s="101"/>
      <c r="E174" s="95"/>
      <c r="F174" s="102"/>
      <c r="G174" s="27" t="s">
        <v>21</v>
      </c>
      <c r="H174" s="37" t="s">
        <v>89</v>
      </c>
      <c r="I174" s="104"/>
      <c r="J174" s="105"/>
      <c r="K174" s="85"/>
      <c r="L174" s="45">
        <v>100</v>
      </c>
    </row>
    <row r="175" spans="1:12" s="15" customFormat="1" ht="12.75" x14ac:dyDescent="0.25">
      <c r="A175" s="124"/>
      <c r="B175" s="79"/>
      <c r="C175" s="100"/>
      <c r="D175" s="101"/>
      <c r="E175" s="95"/>
      <c r="F175" s="102"/>
      <c r="G175" s="27" t="s">
        <v>22</v>
      </c>
      <c r="H175" s="37" t="s">
        <v>93</v>
      </c>
      <c r="I175" s="104"/>
      <c r="J175" s="105"/>
      <c r="K175" s="85"/>
      <c r="L175" s="45">
        <v>100</v>
      </c>
    </row>
    <row r="176" spans="1:12" s="15" customFormat="1" ht="12.75" x14ac:dyDescent="0.25">
      <c r="A176" s="124"/>
      <c r="B176" s="79"/>
      <c r="C176" s="100"/>
      <c r="D176" s="101"/>
      <c r="E176" s="95"/>
      <c r="F176" s="102"/>
      <c r="G176" s="25" t="s">
        <v>27</v>
      </c>
      <c r="H176" s="37"/>
      <c r="I176" s="104"/>
      <c r="J176" s="105"/>
      <c r="K176" s="85"/>
      <c r="L176" s="45"/>
    </row>
    <row r="177" spans="1:143" s="15" customFormat="1" ht="12.75" x14ac:dyDescent="0.25">
      <c r="A177" s="124"/>
      <c r="B177" s="79"/>
      <c r="C177" s="100"/>
      <c r="D177" s="101"/>
      <c r="E177" s="95"/>
      <c r="F177" s="102"/>
      <c r="G177" s="27" t="s">
        <v>23</v>
      </c>
      <c r="H177" s="37" t="s">
        <v>93</v>
      </c>
      <c r="I177" s="104"/>
      <c r="J177" s="105"/>
      <c r="K177" s="85"/>
      <c r="L177" s="45">
        <v>100</v>
      </c>
    </row>
    <row r="178" spans="1:143" s="15" customFormat="1" ht="12.75" x14ac:dyDescent="0.25">
      <c r="A178" s="124"/>
      <c r="B178" s="79"/>
      <c r="C178" s="100"/>
      <c r="D178" s="101"/>
      <c r="E178" s="95"/>
      <c r="F178" s="102"/>
      <c r="G178" s="27" t="s">
        <v>52</v>
      </c>
      <c r="H178" s="37" t="s">
        <v>94</v>
      </c>
      <c r="I178" s="104"/>
      <c r="J178" s="105"/>
      <c r="K178" s="85"/>
      <c r="L178" s="45">
        <v>100</v>
      </c>
    </row>
    <row r="179" spans="1:143" s="15" customFormat="1" ht="12.75" x14ac:dyDescent="0.25">
      <c r="A179" s="124"/>
      <c r="B179" s="79"/>
      <c r="C179" s="100"/>
      <c r="D179" s="101"/>
      <c r="E179" s="95"/>
      <c r="F179" s="102"/>
      <c r="G179" s="27" t="s">
        <v>25</v>
      </c>
      <c r="H179" s="37" t="s">
        <v>94</v>
      </c>
      <c r="I179" s="104"/>
      <c r="J179" s="105"/>
      <c r="K179" s="85"/>
      <c r="L179" s="45">
        <v>100</v>
      </c>
    </row>
    <row r="180" spans="1:143" s="15" customFormat="1" ht="12.75" x14ac:dyDescent="0.25">
      <c r="A180" s="124"/>
      <c r="B180" s="79"/>
      <c r="C180" s="100"/>
      <c r="D180" s="101"/>
      <c r="E180" s="95"/>
      <c r="F180" s="102"/>
      <c r="G180" s="27" t="s">
        <v>24</v>
      </c>
      <c r="H180" s="37" t="s">
        <v>94</v>
      </c>
      <c r="I180" s="104"/>
      <c r="J180" s="105"/>
      <c r="K180" s="85"/>
      <c r="L180" s="45">
        <v>100</v>
      </c>
    </row>
    <row r="181" spans="1:143" s="15" customFormat="1" ht="12.75" x14ac:dyDescent="0.25">
      <c r="A181" s="124"/>
      <c r="B181" s="79"/>
      <c r="C181" s="100"/>
      <c r="D181" s="101"/>
      <c r="E181" s="95"/>
      <c r="F181" s="102"/>
      <c r="G181" s="27" t="s">
        <v>53</v>
      </c>
      <c r="H181" s="37" t="s">
        <v>93</v>
      </c>
      <c r="I181" s="104"/>
      <c r="J181" s="105"/>
      <c r="K181" s="85"/>
      <c r="L181" s="45">
        <v>100</v>
      </c>
    </row>
    <row r="182" spans="1:143" s="15" customFormat="1" ht="12.75" x14ac:dyDescent="0.25">
      <c r="A182" s="124"/>
      <c r="B182" s="79"/>
      <c r="C182" s="100"/>
      <c r="D182" s="101"/>
      <c r="E182" s="95"/>
      <c r="F182" s="102"/>
      <c r="G182" s="27" t="s">
        <v>54</v>
      </c>
      <c r="H182" s="37" t="s">
        <v>92</v>
      </c>
      <c r="I182" s="104"/>
      <c r="J182" s="105"/>
      <c r="K182" s="85"/>
      <c r="L182" s="45">
        <v>100</v>
      </c>
    </row>
    <row r="183" spans="1:143" s="15" customFormat="1" ht="12.75" x14ac:dyDescent="0.25">
      <c r="A183" s="124"/>
      <c r="B183" s="79"/>
      <c r="C183" s="100"/>
      <c r="D183" s="101"/>
      <c r="E183" s="95"/>
      <c r="F183" s="102"/>
      <c r="G183" s="28" t="s">
        <v>60</v>
      </c>
      <c r="H183" s="40" t="s">
        <v>59</v>
      </c>
      <c r="I183" s="104"/>
      <c r="J183" s="105"/>
      <c r="K183" s="85"/>
      <c r="L183" s="45">
        <v>100</v>
      </c>
    </row>
    <row r="184" spans="1:143" s="15" customFormat="1" ht="12.75" x14ac:dyDescent="0.25">
      <c r="A184" s="124"/>
      <c r="B184" s="79"/>
      <c r="C184" s="100"/>
      <c r="D184" s="101"/>
      <c r="E184" s="95"/>
      <c r="F184" s="102"/>
      <c r="G184" s="28" t="s">
        <v>55</v>
      </c>
      <c r="H184" s="40"/>
      <c r="I184" s="104"/>
      <c r="J184" s="105"/>
      <c r="K184" s="85"/>
      <c r="L184" s="45"/>
    </row>
    <row r="185" spans="1:143" s="18" customFormat="1" ht="19.899999999999999" customHeight="1" x14ac:dyDescent="0.25">
      <c r="A185" s="83" t="s">
        <v>85</v>
      </c>
      <c r="B185" s="139" t="s">
        <v>2</v>
      </c>
      <c r="C185" s="77" t="s">
        <v>2</v>
      </c>
      <c r="D185" s="75" t="s">
        <v>11</v>
      </c>
      <c r="E185" s="121"/>
      <c r="F185" s="72" t="s">
        <v>11</v>
      </c>
      <c r="G185" s="25" t="s">
        <v>51</v>
      </c>
      <c r="H185" s="33"/>
      <c r="I185" s="104" t="s">
        <v>33</v>
      </c>
      <c r="J185" s="105">
        <v>0</v>
      </c>
      <c r="K185" s="85">
        <f>15+15</f>
        <v>30</v>
      </c>
      <c r="L185" s="45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  <c r="BG185" s="17"/>
      <c r="BH185" s="17"/>
      <c r="BI185" s="17"/>
      <c r="BJ185" s="17"/>
      <c r="BK185" s="17"/>
      <c r="BL185" s="17"/>
      <c r="BM185" s="17"/>
      <c r="BN185" s="17"/>
      <c r="BO185" s="17"/>
      <c r="BP185" s="17"/>
      <c r="BQ185" s="17"/>
      <c r="BR185" s="17"/>
      <c r="BS185" s="17"/>
      <c r="BT185" s="17"/>
      <c r="BU185" s="17"/>
      <c r="BV185" s="17"/>
      <c r="BW185" s="17"/>
      <c r="BX185" s="17"/>
      <c r="BY185" s="17"/>
      <c r="BZ185" s="17"/>
      <c r="CA185" s="17"/>
      <c r="CB185" s="17"/>
      <c r="CC185" s="17"/>
      <c r="CD185" s="17"/>
      <c r="CE185" s="17"/>
      <c r="CF185" s="17"/>
      <c r="CG185" s="17"/>
      <c r="CH185" s="17"/>
      <c r="CI185" s="17"/>
      <c r="CJ185" s="17"/>
      <c r="CK185" s="17"/>
      <c r="CL185" s="17"/>
      <c r="CM185" s="17"/>
      <c r="CN185" s="17"/>
      <c r="CO185" s="17"/>
      <c r="CP185" s="17"/>
      <c r="CQ185" s="17"/>
      <c r="CR185" s="17"/>
      <c r="CS185" s="17"/>
      <c r="CT185" s="17"/>
      <c r="CU185" s="17"/>
      <c r="CV185" s="17"/>
      <c r="CW185" s="17"/>
      <c r="CX185" s="17"/>
      <c r="CY185" s="17"/>
      <c r="CZ185" s="17"/>
      <c r="DA185" s="17"/>
      <c r="DB185" s="17"/>
      <c r="DC185" s="17"/>
      <c r="DD185" s="17"/>
      <c r="DE185" s="17"/>
      <c r="DF185" s="17"/>
      <c r="DG185" s="17"/>
      <c r="DH185" s="17"/>
      <c r="DI185" s="17"/>
      <c r="DJ185" s="17"/>
      <c r="DK185" s="17"/>
      <c r="DL185" s="17"/>
      <c r="DM185" s="17"/>
      <c r="DN185" s="17"/>
      <c r="DO185" s="17"/>
      <c r="DP185" s="17"/>
      <c r="DQ185" s="17"/>
      <c r="DR185" s="17"/>
      <c r="DS185" s="17"/>
      <c r="DT185" s="17"/>
      <c r="DU185" s="17"/>
      <c r="DV185" s="17"/>
      <c r="DW185" s="17"/>
      <c r="DX185" s="17"/>
      <c r="DY185" s="17"/>
      <c r="DZ185" s="17"/>
      <c r="EA185" s="17"/>
      <c r="EB185" s="17"/>
      <c r="EC185" s="17"/>
      <c r="ED185" s="17"/>
      <c r="EE185" s="17"/>
      <c r="EF185" s="17"/>
      <c r="EG185" s="17"/>
      <c r="EH185" s="17"/>
      <c r="EI185" s="17"/>
      <c r="EJ185" s="17"/>
      <c r="EK185" s="17"/>
      <c r="EL185" s="17"/>
      <c r="EM185" s="17"/>
    </row>
    <row r="186" spans="1:143" s="18" customFormat="1" ht="12.75" x14ac:dyDescent="0.25">
      <c r="A186" s="84"/>
      <c r="B186" s="85"/>
      <c r="C186" s="140"/>
      <c r="D186" s="120"/>
      <c r="E186" s="121"/>
      <c r="F186" s="122"/>
      <c r="G186" s="25" t="s">
        <v>26</v>
      </c>
      <c r="H186" s="36"/>
      <c r="I186" s="104"/>
      <c r="J186" s="123"/>
      <c r="K186" s="85"/>
      <c r="L186" s="45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  <c r="BG186" s="17"/>
      <c r="BH186" s="17"/>
      <c r="BI186" s="17"/>
      <c r="BJ186" s="17"/>
      <c r="BK186" s="17"/>
      <c r="BL186" s="17"/>
      <c r="BM186" s="17"/>
      <c r="BN186" s="17"/>
      <c r="BO186" s="17"/>
      <c r="BP186" s="17"/>
      <c r="BQ186" s="17"/>
      <c r="BR186" s="17"/>
      <c r="BS186" s="17"/>
      <c r="BT186" s="17"/>
      <c r="BU186" s="17"/>
      <c r="BV186" s="17"/>
      <c r="BW186" s="17"/>
      <c r="BX186" s="17"/>
      <c r="BY186" s="17"/>
      <c r="BZ186" s="17"/>
      <c r="CA186" s="17"/>
      <c r="CB186" s="17"/>
      <c r="CC186" s="17"/>
      <c r="CD186" s="17"/>
      <c r="CE186" s="17"/>
      <c r="CF186" s="17"/>
      <c r="CG186" s="17"/>
      <c r="CH186" s="17"/>
      <c r="CI186" s="17"/>
      <c r="CJ186" s="17"/>
      <c r="CK186" s="17"/>
      <c r="CL186" s="17"/>
      <c r="CM186" s="17"/>
      <c r="CN186" s="17"/>
      <c r="CO186" s="17"/>
      <c r="CP186" s="17"/>
      <c r="CQ186" s="17"/>
      <c r="CR186" s="17"/>
      <c r="CS186" s="17"/>
      <c r="CT186" s="17"/>
      <c r="CU186" s="17"/>
      <c r="CV186" s="17"/>
      <c r="CW186" s="17"/>
      <c r="CX186" s="17"/>
      <c r="CY186" s="17"/>
      <c r="CZ186" s="17"/>
      <c r="DA186" s="17"/>
      <c r="DB186" s="17"/>
      <c r="DC186" s="17"/>
      <c r="DD186" s="17"/>
      <c r="DE186" s="17"/>
      <c r="DF186" s="17"/>
      <c r="DG186" s="17"/>
      <c r="DH186" s="17"/>
      <c r="DI186" s="17"/>
      <c r="DJ186" s="17"/>
      <c r="DK186" s="17"/>
      <c r="DL186" s="17"/>
      <c r="DM186" s="17"/>
      <c r="DN186" s="17"/>
      <c r="DO186" s="17"/>
      <c r="DP186" s="17"/>
      <c r="DQ186" s="17"/>
      <c r="DR186" s="17"/>
      <c r="DS186" s="17"/>
      <c r="DT186" s="17"/>
      <c r="DU186" s="17"/>
      <c r="DV186" s="17"/>
      <c r="DW186" s="17"/>
      <c r="DX186" s="17"/>
      <c r="DY186" s="17"/>
      <c r="DZ186" s="17"/>
      <c r="EA186" s="17"/>
      <c r="EB186" s="17"/>
      <c r="EC186" s="17"/>
      <c r="ED186" s="17"/>
      <c r="EE186" s="17"/>
      <c r="EF186" s="17"/>
      <c r="EG186" s="17"/>
      <c r="EH186" s="17"/>
      <c r="EI186" s="17"/>
      <c r="EJ186" s="17"/>
      <c r="EK186" s="17"/>
      <c r="EL186" s="17"/>
      <c r="EM186" s="17"/>
    </row>
    <row r="187" spans="1:143" s="18" customFormat="1" ht="12.75" x14ac:dyDescent="0.25">
      <c r="A187" s="84"/>
      <c r="B187" s="85"/>
      <c r="C187" s="140"/>
      <c r="D187" s="120"/>
      <c r="E187" s="121"/>
      <c r="F187" s="122"/>
      <c r="G187" s="27" t="s">
        <v>20</v>
      </c>
      <c r="H187" s="33" t="s">
        <v>92</v>
      </c>
      <c r="I187" s="104"/>
      <c r="J187" s="123"/>
      <c r="K187" s="85"/>
      <c r="L187" s="45" t="s">
        <v>64</v>
      </c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  <c r="BG187" s="17"/>
      <c r="BH187" s="17"/>
      <c r="BI187" s="17"/>
      <c r="BJ187" s="17"/>
      <c r="BK187" s="17"/>
      <c r="BL187" s="17"/>
      <c r="BM187" s="17"/>
      <c r="BN187" s="17"/>
      <c r="BO187" s="17"/>
      <c r="BP187" s="17"/>
      <c r="BQ187" s="17"/>
      <c r="BR187" s="17"/>
      <c r="BS187" s="17"/>
      <c r="BT187" s="17"/>
      <c r="BU187" s="17"/>
      <c r="BV187" s="17"/>
      <c r="BW187" s="17"/>
      <c r="BX187" s="17"/>
      <c r="BY187" s="17"/>
      <c r="BZ187" s="17"/>
      <c r="CA187" s="17"/>
      <c r="CB187" s="17"/>
      <c r="CC187" s="17"/>
      <c r="CD187" s="17"/>
      <c r="CE187" s="17"/>
      <c r="CF187" s="17"/>
      <c r="CG187" s="17"/>
      <c r="CH187" s="17"/>
      <c r="CI187" s="17"/>
      <c r="CJ187" s="17"/>
      <c r="CK187" s="17"/>
      <c r="CL187" s="17"/>
      <c r="CM187" s="17"/>
      <c r="CN187" s="17"/>
      <c r="CO187" s="17"/>
      <c r="CP187" s="17"/>
      <c r="CQ187" s="17"/>
      <c r="CR187" s="17"/>
      <c r="CS187" s="17"/>
      <c r="CT187" s="17"/>
      <c r="CU187" s="17"/>
      <c r="CV187" s="17"/>
      <c r="CW187" s="17"/>
      <c r="CX187" s="17"/>
      <c r="CY187" s="17"/>
      <c r="CZ187" s="17"/>
      <c r="DA187" s="17"/>
      <c r="DB187" s="17"/>
      <c r="DC187" s="17"/>
      <c r="DD187" s="17"/>
      <c r="DE187" s="17"/>
      <c r="DF187" s="17"/>
      <c r="DG187" s="17"/>
      <c r="DH187" s="17"/>
      <c r="DI187" s="17"/>
      <c r="DJ187" s="17"/>
      <c r="DK187" s="17"/>
      <c r="DL187" s="17"/>
      <c r="DM187" s="17"/>
      <c r="DN187" s="17"/>
      <c r="DO187" s="17"/>
      <c r="DP187" s="17"/>
      <c r="DQ187" s="17"/>
      <c r="DR187" s="17"/>
      <c r="DS187" s="17"/>
      <c r="DT187" s="17"/>
      <c r="DU187" s="17"/>
      <c r="DV187" s="17"/>
      <c r="DW187" s="17"/>
      <c r="DX187" s="17"/>
      <c r="DY187" s="17"/>
      <c r="DZ187" s="17"/>
      <c r="EA187" s="17"/>
      <c r="EB187" s="17"/>
      <c r="EC187" s="17"/>
      <c r="ED187" s="17"/>
      <c r="EE187" s="17"/>
      <c r="EF187" s="17"/>
      <c r="EG187" s="17"/>
      <c r="EH187" s="17"/>
      <c r="EI187" s="17"/>
      <c r="EJ187" s="17"/>
      <c r="EK187" s="17"/>
      <c r="EL187" s="17"/>
      <c r="EM187" s="17"/>
    </row>
    <row r="188" spans="1:143" s="18" customFormat="1" ht="12.75" x14ac:dyDescent="0.25">
      <c r="A188" s="84"/>
      <c r="B188" s="85"/>
      <c r="C188" s="140"/>
      <c r="D188" s="120"/>
      <c r="E188" s="121"/>
      <c r="F188" s="122"/>
      <c r="G188" s="27" t="s">
        <v>21</v>
      </c>
      <c r="H188" s="33" t="s">
        <v>93</v>
      </c>
      <c r="I188" s="104"/>
      <c r="J188" s="123"/>
      <c r="K188" s="85"/>
      <c r="L188" s="45" t="s">
        <v>64</v>
      </c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  <c r="BG188" s="17"/>
      <c r="BH188" s="17"/>
      <c r="BI188" s="17"/>
      <c r="BJ188" s="17"/>
      <c r="BK188" s="17"/>
      <c r="BL188" s="17"/>
      <c r="BM188" s="17"/>
      <c r="BN188" s="17"/>
      <c r="BO188" s="17"/>
      <c r="BP188" s="17"/>
      <c r="BQ188" s="17"/>
      <c r="BR188" s="17"/>
      <c r="BS188" s="17"/>
      <c r="BT188" s="17"/>
      <c r="BU188" s="17"/>
      <c r="BV188" s="17"/>
      <c r="BW188" s="17"/>
      <c r="BX188" s="17"/>
      <c r="BY188" s="17"/>
      <c r="BZ188" s="17"/>
      <c r="CA188" s="17"/>
      <c r="CB188" s="17"/>
      <c r="CC188" s="17"/>
      <c r="CD188" s="17"/>
      <c r="CE188" s="17"/>
      <c r="CF188" s="17"/>
      <c r="CG188" s="17"/>
      <c r="CH188" s="17"/>
      <c r="CI188" s="17"/>
      <c r="CJ188" s="17"/>
      <c r="CK188" s="17"/>
      <c r="CL188" s="17"/>
      <c r="CM188" s="17"/>
      <c r="CN188" s="17"/>
      <c r="CO188" s="17"/>
      <c r="CP188" s="17"/>
      <c r="CQ188" s="17"/>
      <c r="CR188" s="17"/>
      <c r="CS188" s="17"/>
      <c r="CT188" s="17"/>
      <c r="CU188" s="17"/>
      <c r="CV188" s="17"/>
      <c r="CW188" s="17"/>
      <c r="CX188" s="17"/>
      <c r="CY188" s="17"/>
      <c r="CZ188" s="17"/>
      <c r="DA188" s="17"/>
      <c r="DB188" s="17"/>
      <c r="DC188" s="17"/>
      <c r="DD188" s="17"/>
      <c r="DE188" s="17"/>
      <c r="DF188" s="17"/>
      <c r="DG188" s="17"/>
      <c r="DH188" s="17"/>
      <c r="DI188" s="17"/>
      <c r="DJ188" s="17"/>
      <c r="DK188" s="17"/>
      <c r="DL188" s="17"/>
      <c r="DM188" s="17"/>
      <c r="DN188" s="17"/>
      <c r="DO188" s="17"/>
      <c r="DP188" s="17"/>
      <c r="DQ188" s="17"/>
      <c r="DR188" s="17"/>
      <c r="DS188" s="17"/>
      <c r="DT188" s="17"/>
      <c r="DU188" s="17"/>
      <c r="DV188" s="17"/>
      <c r="DW188" s="17"/>
      <c r="DX188" s="17"/>
      <c r="DY188" s="17"/>
      <c r="DZ188" s="17"/>
      <c r="EA188" s="17"/>
      <c r="EB188" s="17"/>
      <c r="EC188" s="17"/>
      <c r="ED188" s="17"/>
      <c r="EE188" s="17"/>
      <c r="EF188" s="17"/>
      <c r="EG188" s="17"/>
      <c r="EH188" s="17"/>
      <c r="EI188" s="17"/>
      <c r="EJ188" s="17"/>
      <c r="EK188" s="17"/>
      <c r="EL188" s="17"/>
      <c r="EM188" s="17"/>
    </row>
    <row r="189" spans="1:143" s="18" customFormat="1" ht="12.75" x14ac:dyDescent="0.25">
      <c r="A189" s="84"/>
      <c r="B189" s="85"/>
      <c r="C189" s="140"/>
      <c r="D189" s="120"/>
      <c r="E189" s="121"/>
      <c r="F189" s="122"/>
      <c r="G189" s="27" t="s">
        <v>22</v>
      </c>
      <c r="H189" s="33" t="s">
        <v>89</v>
      </c>
      <c r="I189" s="104"/>
      <c r="J189" s="123"/>
      <c r="K189" s="85"/>
      <c r="L189" s="45" t="s">
        <v>64</v>
      </c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  <c r="BG189" s="17"/>
      <c r="BH189" s="17"/>
      <c r="BI189" s="17"/>
      <c r="BJ189" s="17"/>
      <c r="BK189" s="17"/>
      <c r="BL189" s="17"/>
      <c r="BM189" s="17"/>
      <c r="BN189" s="17"/>
      <c r="BO189" s="17"/>
      <c r="BP189" s="17"/>
      <c r="BQ189" s="17"/>
      <c r="BR189" s="17"/>
      <c r="BS189" s="17"/>
      <c r="BT189" s="17"/>
      <c r="BU189" s="17"/>
      <c r="BV189" s="17"/>
      <c r="BW189" s="17"/>
      <c r="BX189" s="17"/>
      <c r="BY189" s="17"/>
      <c r="BZ189" s="17"/>
      <c r="CA189" s="17"/>
      <c r="CB189" s="17"/>
      <c r="CC189" s="17"/>
      <c r="CD189" s="17"/>
      <c r="CE189" s="17"/>
      <c r="CF189" s="17"/>
      <c r="CG189" s="17"/>
      <c r="CH189" s="17"/>
      <c r="CI189" s="17"/>
      <c r="CJ189" s="17"/>
      <c r="CK189" s="17"/>
      <c r="CL189" s="17"/>
      <c r="CM189" s="17"/>
      <c r="CN189" s="17"/>
      <c r="CO189" s="17"/>
      <c r="CP189" s="17"/>
      <c r="CQ189" s="17"/>
      <c r="CR189" s="17"/>
      <c r="CS189" s="17"/>
      <c r="CT189" s="17"/>
      <c r="CU189" s="17"/>
      <c r="CV189" s="17"/>
      <c r="CW189" s="17"/>
      <c r="CX189" s="17"/>
      <c r="CY189" s="17"/>
      <c r="CZ189" s="17"/>
      <c r="DA189" s="17"/>
      <c r="DB189" s="17"/>
      <c r="DC189" s="17"/>
      <c r="DD189" s="17"/>
      <c r="DE189" s="17"/>
      <c r="DF189" s="17"/>
      <c r="DG189" s="17"/>
      <c r="DH189" s="17"/>
      <c r="DI189" s="17"/>
      <c r="DJ189" s="17"/>
      <c r="DK189" s="17"/>
      <c r="DL189" s="17"/>
      <c r="DM189" s="17"/>
      <c r="DN189" s="17"/>
      <c r="DO189" s="17"/>
      <c r="DP189" s="17"/>
      <c r="DQ189" s="17"/>
      <c r="DR189" s="17"/>
      <c r="DS189" s="17"/>
      <c r="DT189" s="17"/>
      <c r="DU189" s="17"/>
      <c r="DV189" s="17"/>
      <c r="DW189" s="17"/>
      <c r="DX189" s="17"/>
      <c r="DY189" s="17"/>
      <c r="DZ189" s="17"/>
      <c r="EA189" s="17"/>
      <c r="EB189" s="17"/>
      <c r="EC189" s="17"/>
      <c r="ED189" s="17"/>
      <c r="EE189" s="17"/>
      <c r="EF189" s="17"/>
      <c r="EG189" s="17"/>
      <c r="EH189" s="17"/>
      <c r="EI189" s="17"/>
      <c r="EJ189" s="17"/>
      <c r="EK189" s="17"/>
      <c r="EL189" s="17"/>
      <c r="EM189" s="17"/>
    </row>
    <row r="190" spans="1:143" s="18" customFormat="1" ht="12.75" x14ac:dyDescent="0.25">
      <c r="A190" s="84"/>
      <c r="B190" s="85"/>
      <c r="C190" s="140"/>
      <c r="D190" s="120"/>
      <c r="E190" s="121"/>
      <c r="F190" s="122"/>
      <c r="G190" s="25" t="s">
        <v>27</v>
      </c>
      <c r="H190" s="33"/>
      <c r="I190" s="104"/>
      <c r="J190" s="123"/>
      <c r="K190" s="85"/>
      <c r="L190" s="45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  <c r="BF190" s="17"/>
      <c r="BG190" s="17"/>
      <c r="BH190" s="17"/>
      <c r="BI190" s="17"/>
      <c r="BJ190" s="17"/>
      <c r="BK190" s="17"/>
      <c r="BL190" s="17"/>
      <c r="BM190" s="17"/>
      <c r="BN190" s="17"/>
      <c r="BO190" s="17"/>
      <c r="BP190" s="17"/>
      <c r="BQ190" s="17"/>
      <c r="BR190" s="17"/>
      <c r="BS190" s="17"/>
      <c r="BT190" s="17"/>
      <c r="BU190" s="17"/>
      <c r="BV190" s="17"/>
      <c r="BW190" s="17"/>
      <c r="BX190" s="17"/>
      <c r="BY190" s="17"/>
      <c r="BZ190" s="17"/>
      <c r="CA190" s="17"/>
      <c r="CB190" s="17"/>
      <c r="CC190" s="17"/>
      <c r="CD190" s="17"/>
      <c r="CE190" s="17"/>
      <c r="CF190" s="17"/>
      <c r="CG190" s="17"/>
      <c r="CH190" s="17"/>
      <c r="CI190" s="17"/>
      <c r="CJ190" s="17"/>
      <c r="CK190" s="17"/>
      <c r="CL190" s="17"/>
      <c r="CM190" s="17"/>
      <c r="CN190" s="17"/>
      <c r="CO190" s="17"/>
      <c r="CP190" s="17"/>
      <c r="CQ190" s="17"/>
      <c r="CR190" s="17"/>
      <c r="CS190" s="17"/>
      <c r="CT190" s="17"/>
      <c r="CU190" s="17"/>
      <c r="CV190" s="17"/>
      <c r="CW190" s="17"/>
      <c r="CX190" s="17"/>
      <c r="CY190" s="17"/>
      <c r="CZ190" s="17"/>
      <c r="DA190" s="17"/>
      <c r="DB190" s="17"/>
      <c r="DC190" s="17"/>
      <c r="DD190" s="17"/>
      <c r="DE190" s="17"/>
      <c r="DF190" s="17"/>
      <c r="DG190" s="17"/>
      <c r="DH190" s="17"/>
      <c r="DI190" s="17"/>
      <c r="DJ190" s="17"/>
      <c r="DK190" s="17"/>
      <c r="DL190" s="17"/>
      <c r="DM190" s="17"/>
      <c r="DN190" s="17"/>
      <c r="DO190" s="17"/>
      <c r="DP190" s="17"/>
      <c r="DQ190" s="17"/>
      <c r="DR190" s="17"/>
      <c r="DS190" s="17"/>
      <c r="DT190" s="17"/>
      <c r="DU190" s="17"/>
      <c r="DV190" s="17"/>
      <c r="DW190" s="17"/>
      <c r="DX190" s="17"/>
      <c r="DY190" s="17"/>
      <c r="DZ190" s="17"/>
      <c r="EA190" s="17"/>
      <c r="EB190" s="17"/>
      <c r="EC190" s="17"/>
      <c r="ED190" s="17"/>
      <c r="EE190" s="17"/>
      <c r="EF190" s="17"/>
      <c r="EG190" s="17"/>
      <c r="EH190" s="17"/>
      <c r="EI190" s="17"/>
      <c r="EJ190" s="17"/>
      <c r="EK190" s="17"/>
      <c r="EL190" s="17"/>
      <c r="EM190" s="17"/>
    </row>
    <row r="191" spans="1:143" s="18" customFormat="1" ht="12.75" x14ac:dyDescent="0.25">
      <c r="A191" s="84"/>
      <c r="B191" s="85"/>
      <c r="C191" s="140"/>
      <c r="D191" s="120"/>
      <c r="E191" s="121"/>
      <c r="F191" s="122"/>
      <c r="G191" s="27" t="s">
        <v>23</v>
      </c>
      <c r="H191" s="33" t="s">
        <v>89</v>
      </c>
      <c r="I191" s="104"/>
      <c r="J191" s="123"/>
      <c r="K191" s="85"/>
      <c r="L191" s="45" t="s">
        <v>64</v>
      </c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  <c r="BG191" s="17"/>
      <c r="BH191" s="17"/>
      <c r="BI191" s="17"/>
      <c r="BJ191" s="17"/>
      <c r="BK191" s="17"/>
      <c r="BL191" s="17"/>
      <c r="BM191" s="17"/>
      <c r="BN191" s="17"/>
      <c r="BO191" s="17"/>
      <c r="BP191" s="17"/>
      <c r="BQ191" s="17"/>
      <c r="BR191" s="17"/>
      <c r="BS191" s="17"/>
      <c r="BT191" s="17"/>
      <c r="BU191" s="17"/>
      <c r="BV191" s="17"/>
      <c r="BW191" s="17"/>
      <c r="BX191" s="17"/>
      <c r="BY191" s="17"/>
      <c r="BZ191" s="17"/>
      <c r="CA191" s="17"/>
      <c r="CB191" s="17"/>
      <c r="CC191" s="17"/>
      <c r="CD191" s="17"/>
      <c r="CE191" s="17"/>
      <c r="CF191" s="17"/>
      <c r="CG191" s="17"/>
      <c r="CH191" s="17"/>
      <c r="CI191" s="17"/>
      <c r="CJ191" s="17"/>
      <c r="CK191" s="17"/>
      <c r="CL191" s="17"/>
      <c r="CM191" s="17"/>
      <c r="CN191" s="17"/>
      <c r="CO191" s="17"/>
      <c r="CP191" s="17"/>
      <c r="CQ191" s="17"/>
      <c r="CR191" s="17"/>
      <c r="CS191" s="17"/>
      <c r="CT191" s="17"/>
      <c r="CU191" s="17"/>
      <c r="CV191" s="17"/>
      <c r="CW191" s="17"/>
      <c r="CX191" s="17"/>
      <c r="CY191" s="17"/>
      <c r="CZ191" s="17"/>
      <c r="DA191" s="17"/>
      <c r="DB191" s="17"/>
      <c r="DC191" s="17"/>
      <c r="DD191" s="17"/>
      <c r="DE191" s="17"/>
      <c r="DF191" s="17"/>
      <c r="DG191" s="17"/>
      <c r="DH191" s="17"/>
      <c r="DI191" s="17"/>
      <c r="DJ191" s="17"/>
      <c r="DK191" s="17"/>
      <c r="DL191" s="17"/>
      <c r="DM191" s="17"/>
      <c r="DN191" s="17"/>
      <c r="DO191" s="17"/>
      <c r="DP191" s="17"/>
      <c r="DQ191" s="17"/>
      <c r="DR191" s="17"/>
      <c r="DS191" s="17"/>
      <c r="DT191" s="17"/>
      <c r="DU191" s="17"/>
      <c r="DV191" s="17"/>
      <c r="DW191" s="17"/>
      <c r="DX191" s="17"/>
      <c r="DY191" s="17"/>
      <c r="DZ191" s="17"/>
      <c r="EA191" s="17"/>
      <c r="EB191" s="17"/>
      <c r="EC191" s="17"/>
      <c r="ED191" s="17"/>
      <c r="EE191" s="17"/>
      <c r="EF191" s="17"/>
      <c r="EG191" s="17"/>
      <c r="EH191" s="17"/>
      <c r="EI191" s="17"/>
      <c r="EJ191" s="17"/>
      <c r="EK191" s="17"/>
      <c r="EL191" s="17"/>
      <c r="EM191" s="17"/>
    </row>
    <row r="192" spans="1:143" s="18" customFormat="1" ht="12.75" x14ac:dyDescent="0.25">
      <c r="A192" s="84"/>
      <c r="B192" s="85"/>
      <c r="C192" s="140"/>
      <c r="D192" s="120"/>
      <c r="E192" s="121"/>
      <c r="F192" s="122"/>
      <c r="G192" s="27" t="s">
        <v>52</v>
      </c>
      <c r="H192" s="33" t="s">
        <v>93</v>
      </c>
      <c r="I192" s="104"/>
      <c r="J192" s="123"/>
      <c r="K192" s="85"/>
      <c r="L192" s="45" t="s">
        <v>64</v>
      </c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  <c r="BG192" s="17"/>
      <c r="BH192" s="17"/>
      <c r="BI192" s="17"/>
      <c r="BJ192" s="17"/>
      <c r="BK192" s="17"/>
      <c r="BL192" s="17"/>
      <c r="BM192" s="17"/>
      <c r="BN192" s="17"/>
      <c r="BO192" s="17"/>
      <c r="BP192" s="17"/>
      <c r="BQ192" s="17"/>
      <c r="BR192" s="17"/>
      <c r="BS192" s="17"/>
      <c r="BT192" s="17"/>
      <c r="BU192" s="17"/>
      <c r="BV192" s="17"/>
      <c r="BW192" s="17"/>
      <c r="BX192" s="17"/>
      <c r="BY192" s="17"/>
      <c r="BZ192" s="17"/>
      <c r="CA192" s="17"/>
      <c r="CB192" s="17"/>
      <c r="CC192" s="17"/>
      <c r="CD192" s="17"/>
      <c r="CE192" s="17"/>
      <c r="CF192" s="17"/>
      <c r="CG192" s="17"/>
      <c r="CH192" s="17"/>
      <c r="CI192" s="17"/>
      <c r="CJ192" s="17"/>
      <c r="CK192" s="17"/>
      <c r="CL192" s="17"/>
      <c r="CM192" s="17"/>
      <c r="CN192" s="17"/>
      <c r="CO192" s="17"/>
      <c r="CP192" s="17"/>
      <c r="CQ192" s="17"/>
      <c r="CR192" s="17"/>
      <c r="CS192" s="17"/>
      <c r="CT192" s="17"/>
      <c r="CU192" s="17"/>
      <c r="CV192" s="17"/>
      <c r="CW192" s="17"/>
      <c r="CX192" s="17"/>
      <c r="CY192" s="17"/>
      <c r="CZ192" s="17"/>
      <c r="DA192" s="17"/>
      <c r="DB192" s="17"/>
      <c r="DC192" s="17"/>
      <c r="DD192" s="17"/>
      <c r="DE192" s="17"/>
      <c r="DF192" s="17"/>
      <c r="DG192" s="17"/>
      <c r="DH192" s="17"/>
      <c r="DI192" s="17"/>
      <c r="DJ192" s="17"/>
      <c r="DK192" s="17"/>
      <c r="DL192" s="17"/>
      <c r="DM192" s="17"/>
      <c r="DN192" s="17"/>
      <c r="DO192" s="17"/>
      <c r="DP192" s="17"/>
      <c r="DQ192" s="17"/>
      <c r="DR192" s="17"/>
      <c r="DS192" s="17"/>
      <c r="DT192" s="17"/>
      <c r="DU192" s="17"/>
      <c r="DV192" s="17"/>
      <c r="DW192" s="17"/>
      <c r="DX192" s="17"/>
      <c r="DY192" s="17"/>
      <c r="DZ192" s="17"/>
      <c r="EA192" s="17"/>
      <c r="EB192" s="17"/>
      <c r="EC192" s="17"/>
      <c r="ED192" s="17"/>
      <c r="EE192" s="17"/>
      <c r="EF192" s="17"/>
      <c r="EG192" s="17"/>
      <c r="EH192" s="17"/>
      <c r="EI192" s="17"/>
      <c r="EJ192" s="17"/>
      <c r="EK192" s="17"/>
      <c r="EL192" s="17"/>
      <c r="EM192" s="17"/>
    </row>
    <row r="193" spans="1:143" s="18" customFormat="1" ht="12.75" x14ac:dyDescent="0.25">
      <c r="A193" s="84"/>
      <c r="B193" s="85"/>
      <c r="C193" s="140"/>
      <c r="D193" s="120"/>
      <c r="E193" s="121"/>
      <c r="F193" s="122"/>
      <c r="G193" s="27" t="s">
        <v>25</v>
      </c>
      <c r="H193" s="33" t="s">
        <v>93</v>
      </c>
      <c r="I193" s="104"/>
      <c r="J193" s="123"/>
      <c r="K193" s="85"/>
      <c r="L193" s="45" t="s">
        <v>64</v>
      </c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  <c r="BF193" s="17"/>
      <c r="BG193" s="17"/>
      <c r="BH193" s="17"/>
      <c r="BI193" s="17"/>
      <c r="BJ193" s="17"/>
      <c r="BK193" s="17"/>
      <c r="BL193" s="17"/>
      <c r="BM193" s="17"/>
      <c r="BN193" s="17"/>
      <c r="BO193" s="17"/>
      <c r="BP193" s="17"/>
      <c r="BQ193" s="17"/>
      <c r="BR193" s="17"/>
      <c r="BS193" s="17"/>
      <c r="BT193" s="17"/>
      <c r="BU193" s="17"/>
      <c r="BV193" s="17"/>
      <c r="BW193" s="17"/>
      <c r="BX193" s="17"/>
      <c r="BY193" s="17"/>
      <c r="BZ193" s="17"/>
      <c r="CA193" s="17"/>
      <c r="CB193" s="17"/>
      <c r="CC193" s="17"/>
      <c r="CD193" s="17"/>
      <c r="CE193" s="17"/>
      <c r="CF193" s="17"/>
      <c r="CG193" s="17"/>
      <c r="CH193" s="17"/>
      <c r="CI193" s="17"/>
      <c r="CJ193" s="17"/>
      <c r="CK193" s="17"/>
      <c r="CL193" s="17"/>
      <c r="CM193" s="17"/>
      <c r="CN193" s="17"/>
      <c r="CO193" s="17"/>
      <c r="CP193" s="17"/>
      <c r="CQ193" s="17"/>
      <c r="CR193" s="17"/>
      <c r="CS193" s="17"/>
      <c r="CT193" s="17"/>
      <c r="CU193" s="17"/>
      <c r="CV193" s="17"/>
      <c r="CW193" s="17"/>
      <c r="CX193" s="17"/>
      <c r="CY193" s="17"/>
      <c r="CZ193" s="17"/>
      <c r="DA193" s="17"/>
      <c r="DB193" s="17"/>
      <c r="DC193" s="17"/>
      <c r="DD193" s="17"/>
      <c r="DE193" s="17"/>
      <c r="DF193" s="17"/>
      <c r="DG193" s="17"/>
      <c r="DH193" s="17"/>
      <c r="DI193" s="17"/>
      <c r="DJ193" s="17"/>
      <c r="DK193" s="17"/>
      <c r="DL193" s="17"/>
      <c r="DM193" s="17"/>
      <c r="DN193" s="17"/>
      <c r="DO193" s="17"/>
      <c r="DP193" s="17"/>
      <c r="DQ193" s="17"/>
      <c r="DR193" s="17"/>
      <c r="DS193" s="17"/>
      <c r="DT193" s="17"/>
      <c r="DU193" s="17"/>
      <c r="DV193" s="17"/>
      <c r="DW193" s="17"/>
      <c r="DX193" s="17"/>
      <c r="DY193" s="17"/>
      <c r="DZ193" s="17"/>
      <c r="EA193" s="17"/>
      <c r="EB193" s="17"/>
      <c r="EC193" s="17"/>
      <c r="ED193" s="17"/>
      <c r="EE193" s="17"/>
      <c r="EF193" s="17"/>
      <c r="EG193" s="17"/>
      <c r="EH193" s="17"/>
      <c r="EI193" s="17"/>
      <c r="EJ193" s="17"/>
      <c r="EK193" s="17"/>
      <c r="EL193" s="17"/>
      <c r="EM193" s="17"/>
    </row>
    <row r="194" spans="1:143" s="18" customFormat="1" ht="12.75" x14ac:dyDescent="0.25">
      <c r="A194" s="84"/>
      <c r="B194" s="85"/>
      <c r="C194" s="140"/>
      <c r="D194" s="120"/>
      <c r="E194" s="121"/>
      <c r="F194" s="122"/>
      <c r="G194" s="27" t="s">
        <v>24</v>
      </c>
      <c r="H194" s="33" t="s">
        <v>93</v>
      </c>
      <c r="I194" s="104"/>
      <c r="J194" s="123"/>
      <c r="K194" s="85"/>
      <c r="L194" s="45" t="s">
        <v>64</v>
      </c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  <c r="BG194" s="17"/>
      <c r="BH194" s="17"/>
      <c r="BI194" s="17"/>
      <c r="BJ194" s="17"/>
      <c r="BK194" s="17"/>
      <c r="BL194" s="17"/>
      <c r="BM194" s="17"/>
      <c r="BN194" s="17"/>
      <c r="BO194" s="17"/>
      <c r="BP194" s="17"/>
      <c r="BQ194" s="17"/>
      <c r="BR194" s="17"/>
      <c r="BS194" s="17"/>
      <c r="BT194" s="17"/>
      <c r="BU194" s="17"/>
      <c r="BV194" s="17"/>
      <c r="BW194" s="17"/>
      <c r="BX194" s="17"/>
      <c r="BY194" s="17"/>
      <c r="BZ194" s="17"/>
      <c r="CA194" s="17"/>
      <c r="CB194" s="17"/>
      <c r="CC194" s="17"/>
      <c r="CD194" s="17"/>
      <c r="CE194" s="17"/>
      <c r="CF194" s="17"/>
      <c r="CG194" s="17"/>
      <c r="CH194" s="17"/>
      <c r="CI194" s="17"/>
      <c r="CJ194" s="17"/>
      <c r="CK194" s="17"/>
      <c r="CL194" s="17"/>
      <c r="CM194" s="17"/>
      <c r="CN194" s="17"/>
      <c r="CO194" s="17"/>
      <c r="CP194" s="17"/>
      <c r="CQ194" s="17"/>
      <c r="CR194" s="17"/>
      <c r="CS194" s="17"/>
      <c r="CT194" s="17"/>
      <c r="CU194" s="17"/>
      <c r="CV194" s="17"/>
      <c r="CW194" s="17"/>
      <c r="CX194" s="17"/>
      <c r="CY194" s="17"/>
      <c r="CZ194" s="17"/>
      <c r="DA194" s="17"/>
      <c r="DB194" s="17"/>
      <c r="DC194" s="17"/>
      <c r="DD194" s="17"/>
      <c r="DE194" s="17"/>
      <c r="DF194" s="17"/>
      <c r="DG194" s="17"/>
      <c r="DH194" s="17"/>
      <c r="DI194" s="17"/>
      <c r="DJ194" s="17"/>
      <c r="DK194" s="17"/>
      <c r="DL194" s="17"/>
      <c r="DM194" s="17"/>
      <c r="DN194" s="17"/>
      <c r="DO194" s="17"/>
      <c r="DP194" s="17"/>
      <c r="DQ194" s="17"/>
      <c r="DR194" s="17"/>
      <c r="DS194" s="17"/>
      <c r="DT194" s="17"/>
      <c r="DU194" s="17"/>
      <c r="DV194" s="17"/>
      <c r="DW194" s="17"/>
      <c r="DX194" s="17"/>
      <c r="DY194" s="17"/>
      <c r="DZ194" s="17"/>
      <c r="EA194" s="17"/>
      <c r="EB194" s="17"/>
      <c r="EC194" s="17"/>
      <c r="ED194" s="17"/>
      <c r="EE194" s="17"/>
      <c r="EF194" s="17"/>
      <c r="EG194" s="17"/>
      <c r="EH194" s="17"/>
      <c r="EI194" s="17"/>
      <c r="EJ194" s="17"/>
      <c r="EK194" s="17"/>
      <c r="EL194" s="17"/>
      <c r="EM194" s="17"/>
    </row>
    <row r="195" spans="1:143" s="18" customFormat="1" ht="12.75" x14ac:dyDescent="0.25">
      <c r="A195" s="84"/>
      <c r="B195" s="85"/>
      <c r="C195" s="140"/>
      <c r="D195" s="120"/>
      <c r="E195" s="121"/>
      <c r="F195" s="122"/>
      <c r="G195" s="27" t="s">
        <v>53</v>
      </c>
      <c r="H195" s="33" t="s">
        <v>92</v>
      </c>
      <c r="I195" s="104"/>
      <c r="J195" s="123"/>
      <c r="K195" s="85"/>
      <c r="L195" s="45" t="s">
        <v>64</v>
      </c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  <c r="BF195" s="17"/>
      <c r="BG195" s="17"/>
      <c r="BH195" s="17"/>
      <c r="BI195" s="17"/>
      <c r="BJ195" s="17"/>
      <c r="BK195" s="17"/>
      <c r="BL195" s="17"/>
      <c r="BM195" s="17"/>
      <c r="BN195" s="17"/>
      <c r="BO195" s="17"/>
      <c r="BP195" s="17"/>
      <c r="BQ195" s="17"/>
      <c r="BR195" s="17"/>
      <c r="BS195" s="17"/>
      <c r="BT195" s="17"/>
      <c r="BU195" s="17"/>
      <c r="BV195" s="17"/>
      <c r="BW195" s="17"/>
      <c r="BX195" s="17"/>
      <c r="BY195" s="17"/>
      <c r="BZ195" s="17"/>
      <c r="CA195" s="17"/>
      <c r="CB195" s="17"/>
      <c r="CC195" s="17"/>
      <c r="CD195" s="17"/>
      <c r="CE195" s="17"/>
      <c r="CF195" s="17"/>
      <c r="CG195" s="17"/>
      <c r="CH195" s="17"/>
      <c r="CI195" s="17"/>
      <c r="CJ195" s="17"/>
      <c r="CK195" s="17"/>
      <c r="CL195" s="17"/>
      <c r="CM195" s="17"/>
      <c r="CN195" s="17"/>
      <c r="CO195" s="17"/>
      <c r="CP195" s="17"/>
      <c r="CQ195" s="17"/>
      <c r="CR195" s="17"/>
      <c r="CS195" s="17"/>
      <c r="CT195" s="17"/>
      <c r="CU195" s="17"/>
      <c r="CV195" s="17"/>
      <c r="CW195" s="17"/>
      <c r="CX195" s="17"/>
      <c r="CY195" s="17"/>
      <c r="CZ195" s="17"/>
      <c r="DA195" s="17"/>
      <c r="DB195" s="17"/>
      <c r="DC195" s="17"/>
      <c r="DD195" s="17"/>
      <c r="DE195" s="17"/>
      <c r="DF195" s="17"/>
      <c r="DG195" s="17"/>
      <c r="DH195" s="17"/>
      <c r="DI195" s="17"/>
      <c r="DJ195" s="17"/>
      <c r="DK195" s="17"/>
      <c r="DL195" s="17"/>
      <c r="DM195" s="17"/>
      <c r="DN195" s="17"/>
      <c r="DO195" s="17"/>
      <c r="DP195" s="17"/>
      <c r="DQ195" s="17"/>
      <c r="DR195" s="17"/>
      <c r="DS195" s="17"/>
      <c r="DT195" s="17"/>
      <c r="DU195" s="17"/>
      <c r="DV195" s="17"/>
      <c r="DW195" s="17"/>
      <c r="DX195" s="17"/>
      <c r="DY195" s="17"/>
      <c r="DZ195" s="17"/>
      <c r="EA195" s="17"/>
      <c r="EB195" s="17"/>
      <c r="EC195" s="17"/>
      <c r="ED195" s="17"/>
      <c r="EE195" s="17"/>
      <c r="EF195" s="17"/>
      <c r="EG195" s="17"/>
      <c r="EH195" s="17"/>
      <c r="EI195" s="17"/>
      <c r="EJ195" s="17"/>
      <c r="EK195" s="17"/>
      <c r="EL195" s="17"/>
      <c r="EM195" s="17"/>
    </row>
    <row r="196" spans="1:143" s="18" customFormat="1" ht="12.75" x14ac:dyDescent="0.25">
      <c r="A196" s="84"/>
      <c r="B196" s="85"/>
      <c r="C196" s="140"/>
      <c r="D196" s="120"/>
      <c r="E196" s="121"/>
      <c r="F196" s="122"/>
      <c r="G196" s="27" t="s">
        <v>54</v>
      </c>
      <c r="H196" s="33" t="s">
        <v>93</v>
      </c>
      <c r="I196" s="104"/>
      <c r="J196" s="123"/>
      <c r="K196" s="85"/>
      <c r="L196" s="45" t="s">
        <v>64</v>
      </c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  <c r="BG196" s="17"/>
      <c r="BH196" s="17"/>
      <c r="BI196" s="17"/>
      <c r="BJ196" s="17"/>
      <c r="BK196" s="17"/>
      <c r="BL196" s="17"/>
      <c r="BM196" s="17"/>
      <c r="BN196" s="17"/>
      <c r="BO196" s="17"/>
      <c r="BP196" s="17"/>
      <c r="BQ196" s="17"/>
      <c r="BR196" s="17"/>
      <c r="BS196" s="17"/>
      <c r="BT196" s="17"/>
      <c r="BU196" s="17"/>
      <c r="BV196" s="17"/>
      <c r="BW196" s="17"/>
      <c r="BX196" s="17"/>
      <c r="BY196" s="17"/>
      <c r="BZ196" s="17"/>
      <c r="CA196" s="17"/>
      <c r="CB196" s="17"/>
      <c r="CC196" s="17"/>
      <c r="CD196" s="17"/>
      <c r="CE196" s="17"/>
      <c r="CF196" s="17"/>
      <c r="CG196" s="17"/>
      <c r="CH196" s="17"/>
      <c r="CI196" s="17"/>
      <c r="CJ196" s="17"/>
      <c r="CK196" s="17"/>
      <c r="CL196" s="17"/>
      <c r="CM196" s="17"/>
      <c r="CN196" s="17"/>
      <c r="CO196" s="17"/>
      <c r="CP196" s="17"/>
      <c r="CQ196" s="17"/>
      <c r="CR196" s="17"/>
      <c r="CS196" s="17"/>
      <c r="CT196" s="17"/>
      <c r="CU196" s="17"/>
      <c r="CV196" s="17"/>
      <c r="CW196" s="17"/>
      <c r="CX196" s="17"/>
      <c r="CY196" s="17"/>
      <c r="CZ196" s="17"/>
      <c r="DA196" s="17"/>
      <c r="DB196" s="17"/>
      <c r="DC196" s="17"/>
      <c r="DD196" s="17"/>
      <c r="DE196" s="17"/>
      <c r="DF196" s="17"/>
      <c r="DG196" s="17"/>
      <c r="DH196" s="17"/>
      <c r="DI196" s="17"/>
      <c r="DJ196" s="17"/>
      <c r="DK196" s="17"/>
      <c r="DL196" s="17"/>
      <c r="DM196" s="17"/>
      <c r="DN196" s="17"/>
      <c r="DO196" s="17"/>
      <c r="DP196" s="17"/>
      <c r="DQ196" s="17"/>
      <c r="DR196" s="17"/>
      <c r="DS196" s="17"/>
      <c r="DT196" s="17"/>
      <c r="DU196" s="17"/>
      <c r="DV196" s="17"/>
      <c r="DW196" s="17"/>
      <c r="DX196" s="17"/>
      <c r="DY196" s="17"/>
      <c r="DZ196" s="17"/>
      <c r="EA196" s="17"/>
      <c r="EB196" s="17"/>
      <c r="EC196" s="17"/>
      <c r="ED196" s="17"/>
      <c r="EE196" s="17"/>
      <c r="EF196" s="17"/>
      <c r="EG196" s="17"/>
      <c r="EH196" s="17"/>
      <c r="EI196" s="17"/>
      <c r="EJ196" s="17"/>
      <c r="EK196" s="17"/>
      <c r="EL196" s="17"/>
      <c r="EM196" s="17"/>
    </row>
    <row r="197" spans="1:143" s="18" customFormat="1" ht="12.75" x14ac:dyDescent="0.25">
      <c r="A197" s="84"/>
      <c r="B197" s="85"/>
      <c r="C197" s="140"/>
      <c r="D197" s="120"/>
      <c r="E197" s="121"/>
      <c r="F197" s="122"/>
      <c r="G197" s="28" t="s">
        <v>55</v>
      </c>
      <c r="H197" s="33"/>
      <c r="I197" s="104"/>
      <c r="J197" s="123"/>
      <c r="K197" s="85"/>
      <c r="L197" s="45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17"/>
      <c r="BG197" s="17"/>
      <c r="BH197" s="17"/>
      <c r="BI197" s="17"/>
      <c r="BJ197" s="17"/>
      <c r="BK197" s="17"/>
      <c r="BL197" s="17"/>
      <c r="BM197" s="17"/>
      <c r="BN197" s="17"/>
      <c r="BO197" s="17"/>
      <c r="BP197" s="17"/>
      <c r="BQ197" s="17"/>
      <c r="BR197" s="17"/>
      <c r="BS197" s="17"/>
      <c r="BT197" s="17"/>
      <c r="BU197" s="17"/>
      <c r="BV197" s="17"/>
      <c r="BW197" s="17"/>
      <c r="BX197" s="17"/>
      <c r="BY197" s="17"/>
      <c r="BZ197" s="17"/>
      <c r="CA197" s="17"/>
      <c r="CB197" s="17"/>
      <c r="CC197" s="17"/>
      <c r="CD197" s="17"/>
      <c r="CE197" s="17"/>
      <c r="CF197" s="17"/>
      <c r="CG197" s="17"/>
      <c r="CH197" s="17"/>
      <c r="CI197" s="17"/>
      <c r="CJ197" s="17"/>
      <c r="CK197" s="17"/>
      <c r="CL197" s="17"/>
      <c r="CM197" s="17"/>
      <c r="CN197" s="17"/>
      <c r="CO197" s="17"/>
      <c r="CP197" s="17"/>
      <c r="CQ197" s="17"/>
      <c r="CR197" s="17"/>
      <c r="CS197" s="17"/>
      <c r="CT197" s="17"/>
      <c r="CU197" s="17"/>
      <c r="CV197" s="17"/>
      <c r="CW197" s="17"/>
      <c r="CX197" s="17"/>
      <c r="CY197" s="17"/>
      <c r="CZ197" s="17"/>
      <c r="DA197" s="17"/>
      <c r="DB197" s="17"/>
      <c r="DC197" s="17"/>
      <c r="DD197" s="17"/>
      <c r="DE197" s="17"/>
      <c r="DF197" s="17"/>
      <c r="DG197" s="17"/>
      <c r="DH197" s="17"/>
      <c r="DI197" s="17"/>
      <c r="DJ197" s="17"/>
      <c r="DK197" s="17"/>
      <c r="DL197" s="17"/>
      <c r="DM197" s="17"/>
      <c r="DN197" s="17"/>
      <c r="DO197" s="17"/>
      <c r="DP197" s="17"/>
      <c r="DQ197" s="17"/>
      <c r="DR197" s="17"/>
      <c r="DS197" s="17"/>
      <c r="DT197" s="17"/>
      <c r="DU197" s="17"/>
      <c r="DV197" s="17"/>
      <c r="DW197" s="17"/>
      <c r="DX197" s="17"/>
      <c r="DY197" s="17"/>
      <c r="DZ197" s="17"/>
      <c r="EA197" s="17"/>
      <c r="EB197" s="17"/>
      <c r="EC197" s="17"/>
      <c r="ED197" s="17"/>
      <c r="EE197" s="17"/>
      <c r="EF197" s="17"/>
      <c r="EG197" s="17"/>
      <c r="EH197" s="17"/>
      <c r="EI197" s="17"/>
      <c r="EJ197" s="17"/>
      <c r="EK197" s="17"/>
      <c r="EL197" s="17"/>
      <c r="EM197" s="17"/>
    </row>
    <row r="198" spans="1:143" s="15" customFormat="1" ht="25.35" customHeight="1" x14ac:dyDescent="0.25">
      <c r="A198" s="83" t="s">
        <v>86</v>
      </c>
      <c r="B198" s="85"/>
      <c r="C198" s="77" t="s">
        <v>10</v>
      </c>
      <c r="D198" s="75" t="s">
        <v>13</v>
      </c>
      <c r="E198" s="121"/>
      <c r="F198" s="72" t="s">
        <v>13</v>
      </c>
      <c r="G198" s="25" t="s">
        <v>51</v>
      </c>
      <c r="H198" s="33"/>
      <c r="I198" s="86" t="s">
        <v>33</v>
      </c>
      <c r="J198" s="88">
        <v>0</v>
      </c>
      <c r="K198" s="90">
        <f>20+20</f>
        <v>40</v>
      </c>
      <c r="L198" s="45"/>
    </row>
    <row r="199" spans="1:143" s="15" customFormat="1" ht="12.75" x14ac:dyDescent="0.25">
      <c r="A199" s="84"/>
      <c r="B199" s="85"/>
      <c r="C199" s="100"/>
      <c r="D199" s="120"/>
      <c r="E199" s="121"/>
      <c r="F199" s="122"/>
      <c r="G199" s="25" t="s">
        <v>26</v>
      </c>
      <c r="H199" s="36"/>
      <c r="I199" s="104"/>
      <c r="J199" s="123"/>
      <c r="K199" s="85"/>
      <c r="L199" s="45"/>
    </row>
    <row r="200" spans="1:143" s="15" customFormat="1" ht="12.75" x14ac:dyDescent="0.25">
      <c r="A200" s="84"/>
      <c r="B200" s="85"/>
      <c r="C200" s="100"/>
      <c r="D200" s="120"/>
      <c r="E200" s="121"/>
      <c r="F200" s="122"/>
      <c r="G200" s="27" t="s">
        <v>20</v>
      </c>
      <c r="H200" s="33" t="s">
        <v>90</v>
      </c>
      <c r="I200" s="104"/>
      <c r="J200" s="123"/>
      <c r="K200" s="85"/>
      <c r="L200" s="45">
        <v>100</v>
      </c>
    </row>
    <row r="201" spans="1:143" s="15" customFormat="1" ht="12.75" x14ac:dyDescent="0.25">
      <c r="A201" s="84"/>
      <c r="B201" s="85"/>
      <c r="C201" s="100"/>
      <c r="D201" s="120"/>
      <c r="E201" s="121"/>
      <c r="F201" s="122"/>
      <c r="G201" s="27" t="s">
        <v>21</v>
      </c>
      <c r="H201" s="33" t="s">
        <v>91</v>
      </c>
      <c r="I201" s="104"/>
      <c r="J201" s="123"/>
      <c r="K201" s="85"/>
      <c r="L201" s="45">
        <v>100</v>
      </c>
    </row>
    <row r="202" spans="1:143" s="15" customFormat="1" ht="12.75" x14ac:dyDescent="0.25">
      <c r="A202" s="84"/>
      <c r="B202" s="85"/>
      <c r="C202" s="100"/>
      <c r="D202" s="120"/>
      <c r="E202" s="121"/>
      <c r="F202" s="122"/>
      <c r="G202" s="27" t="s">
        <v>22</v>
      </c>
      <c r="H202" s="33" t="s">
        <v>94</v>
      </c>
      <c r="I202" s="104"/>
      <c r="J202" s="123"/>
      <c r="K202" s="85"/>
      <c r="L202" s="45">
        <v>100</v>
      </c>
    </row>
    <row r="203" spans="1:143" s="15" customFormat="1" ht="12.75" x14ac:dyDescent="0.25">
      <c r="A203" s="84"/>
      <c r="B203" s="85"/>
      <c r="C203" s="100"/>
      <c r="D203" s="120"/>
      <c r="E203" s="121"/>
      <c r="F203" s="122"/>
      <c r="G203" s="25" t="s">
        <v>27</v>
      </c>
      <c r="H203" s="33"/>
      <c r="I203" s="104"/>
      <c r="J203" s="123"/>
      <c r="K203" s="85"/>
      <c r="L203" s="45"/>
    </row>
    <row r="204" spans="1:143" s="15" customFormat="1" ht="12.75" x14ac:dyDescent="0.25">
      <c r="A204" s="84"/>
      <c r="B204" s="85"/>
      <c r="C204" s="100"/>
      <c r="D204" s="120"/>
      <c r="E204" s="121"/>
      <c r="F204" s="122"/>
      <c r="G204" s="27" t="s">
        <v>23</v>
      </c>
      <c r="H204" s="33" t="s">
        <v>90</v>
      </c>
      <c r="I204" s="104"/>
      <c r="J204" s="123"/>
      <c r="K204" s="85"/>
      <c r="L204" s="45">
        <v>100</v>
      </c>
    </row>
    <row r="205" spans="1:143" s="15" customFormat="1" ht="12.75" x14ac:dyDescent="0.25">
      <c r="A205" s="84"/>
      <c r="B205" s="85"/>
      <c r="C205" s="100"/>
      <c r="D205" s="120"/>
      <c r="E205" s="121"/>
      <c r="F205" s="122"/>
      <c r="G205" s="27" t="s">
        <v>52</v>
      </c>
      <c r="H205" s="33" t="s">
        <v>94</v>
      </c>
      <c r="I205" s="104"/>
      <c r="J205" s="123"/>
      <c r="K205" s="85"/>
      <c r="L205" s="45">
        <v>100</v>
      </c>
    </row>
    <row r="206" spans="1:143" s="15" customFormat="1" ht="12.75" x14ac:dyDescent="0.25">
      <c r="A206" s="84"/>
      <c r="B206" s="85"/>
      <c r="C206" s="100"/>
      <c r="D206" s="120"/>
      <c r="E206" s="121"/>
      <c r="F206" s="122"/>
      <c r="G206" s="27" t="s">
        <v>25</v>
      </c>
      <c r="H206" s="33" t="s">
        <v>89</v>
      </c>
      <c r="I206" s="104"/>
      <c r="J206" s="123"/>
      <c r="K206" s="85"/>
      <c r="L206" s="45">
        <v>100</v>
      </c>
    </row>
    <row r="207" spans="1:143" s="15" customFormat="1" ht="12.75" x14ac:dyDescent="0.25">
      <c r="A207" s="84"/>
      <c r="B207" s="85"/>
      <c r="C207" s="100"/>
      <c r="D207" s="120"/>
      <c r="E207" s="121"/>
      <c r="F207" s="122"/>
      <c r="G207" s="27" t="s">
        <v>24</v>
      </c>
      <c r="H207" s="33" t="s">
        <v>94</v>
      </c>
      <c r="I207" s="104"/>
      <c r="J207" s="123"/>
      <c r="K207" s="85"/>
      <c r="L207" s="45">
        <v>100</v>
      </c>
    </row>
    <row r="208" spans="1:143" s="15" customFormat="1" ht="12.75" x14ac:dyDescent="0.25">
      <c r="A208" s="84"/>
      <c r="B208" s="85"/>
      <c r="C208" s="100"/>
      <c r="D208" s="120"/>
      <c r="E208" s="121"/>
      <c r="F208" s="122"/>
      <c r="G208" s="27" t="s">
        <v>53</v>
      </c>
      <c r="H208" s="33" t="s">
        <v>94</v>
      </c>
      <c r="I208" s="104"/>
      <c r="J208" s="123"/>
      <c r="K208" s="85"/>
      <c r="L208" s="45">
        <v>100</v>
      </c>
    </row>
    <row r="209" spans="1:12" s="15" customFormat="1" ht="12.75" x14ac:dyDescent="0.25">
      <c r="A209" s="84"/>
      <c r="B209" s="85"/>
      <c r="C209" s="100"/>
      <c r="D209" s="120"/>
      <c r="E209" s="121"/>
      <c r="F209" s="122"/>
      <c r="G209" s="27" t="s">
        <v>54</v>
      </c>
      <c r="H209" s="33" t="s">
        <v>94</v>
      </c>
      <c r="I209" s="104"/>
      <c r="J209" s="123"/>
      <c r="K209" s="85"/>
      <c r="L209" s="45">
        <v>100</v>
      </c>
    </row>
    <row r="210" spans="1:12" s="15" customFormat="1" ht="12.75" x14ac:dyDescent="0.25">
      <c r="A210" s="84"/>
      <c r="B210" s="85"/>
      <c r="C210" s="100"/>
      <c r="D210" s="120"/>
      <c r="E210" s="121"/>
      <c r="F210" s="122"/>
      <c r="G210" s="28" t="s">
        <v>55</v>
      </c>
      <c r="H210" s="33"/>
      <c r="I210" s="104"/>
      <c r="J210" s="123"/>
      <c r="K210" s="85"/>
      <c r="L210" s="45"/>
    </row>
    <row r="211" spans="1:12" s="15" customFormat="1" ht="12.75" x14ac:dyDescent="0.25">
      <c r="A211" s="84" t="s">
        <v>69</v>
      </c>
      <c r="B211" s="85" t="s">
        <v>61</v>
      </c>
      <c r="C211" s="77" t="s">
        <v>10</v>
      </c>
      <c r="D211" s="75" t="s">
        <v>13</v>
      </c>
      <c r="E211" s="121"/>
      <c r="F211" s="72" t="s">
        <v>13</v>
      </c>
      <c r="G211" s="25" t="s">
        <v>51</v>
      </c>
      <c r="H211" s="33"/>
      <c r="I211" s="104" t="s">
        <v>34</v>
      </c>
      <c r="J211" s="141">
        <v>0</v>
      </c>
      <c r="K211" s="85">
        <f>5+5</f>
        <v>10</v>
      </c>
      <c r="L211" s="45"/>
    </row>
    <row r="212" spans="1:12" s="15" customFormat="1" ht="12.75" x14ac:dyDescent="0.25">
      <c r="A212" s="84"/>
      <c r="B212" s="85"/>
      <c r="C212" s="100"/>
      <c r="D212" s="120"/>
      <c r="E212" s="121"/>
      <c r="F212" s="122"/>
      <c r="G212" s="25" t="s">
        <v>26</v>
      </c>
      <c r="H212" s="36"/>
      <c r="I212" s="104"/>
      <c r="J212" s="141"/>
      <c r="K212" s="85"/>
      <c r="L212" s="45"/>
    </row>
    <row r="213" spans="1:12" s="15" customFormat="1" ht="12.75" x14ac:dyDescent="0.25">
      <c r="A213" s="84"/>
      <c r="B213" s="85"/>
      <c r="C213" s="100"/>
      <c r="D213" s="120"/>
      <c r="E213" s="121"/>
      <c r="F213" s="122"/>
      <c r="G213" s="27" t="s">
        <v>20</v>
      </c>
      <c r="H213" s="50" t="s">
        <v>90</v>
      </c>
      <c r="I213" s="104"/>
      <c r="J213" s="141"/>
      <c r="K213" s="85"/>
      <c r="L213" s="45">
        <v>100</v>
      </c>
    </row>
    <row r="214" spans="1:12" s="15" customFormat="1" ht="12.75" x14ac:dyDescent="0.25">
      <c r="A214" s="84"/>
      <c r="B214" s="85"/>
      <c r="C214" s="100"/>
      <c r="D214" s="120"/>
      <c r="E214" s="121"/>
      <c r="F214" s="122"/>
      <c r="G214" s="27" t="s">
        <v>21</v>
      </c>
      <c r="H214" s="50" t="s">
        <v>91</v>
      </c>
      <c r="I214" s="104"/>
      <c r="J214" s="141"/>
      <c r="K214" s="85"/>
      <c r="L214" s="45">
        <v>100</v>
      </c>
    </row>
    <row r="215" spans="1:12" s="15" customFormat="1" ht="12.75" x14ac:dyDescent="0.25">
      <c r="A215" s="84"/>
      <c r="B215" s="85"/>
      <c r="C215" s="100"/>
      <c r="D215" s="120"/>
      <c r="E215" s="121"/>
      <c r="F215" s="122"/>
      <c r="G215" s="27" t="s">
        <v>22</v>
      </c>
      <c r="H215" s="50" t="s">
        <v>94</v>
      </c>
      <c r="I215" s="104"/>
      <c r="J215" s="141"/>
      <c r="K215" s="85"/>
      <c r="L215" s="45">
        <v>100</v>
      </c>
    </row>
    <row r="216" spans="1:12" s="15" customFormat="1" ht="12.75" x14ac:dyDescent="0.25">
      <c r="A216" s="84"/>
      <c r="B216" s="85"/>
      <c r="C216" s="100"/>
      <c r="D216" s="120"/>
      <c r="E216" s="121"/>
      <c r="F216" s="122"/>
      <c r="G216" s="25" t="s">
        <v>27</v>
      </c>
      <c r="H216" s="50"/>
      <c r="I216" s="104"/>
      <c r="J216" s="141"/>
      <c r="K216" s="85"/>
      <c r="L216" s="45"/>
    </row>
    <row r="217" spans="1:12" s="15" customFormat="1" ht="12.75" x14ac:dyDescent="0.25">
      <c r="A217" s="84"/>
      <c r="B217" s="85"/>
      <c r="C217" s="100"/>
      <c r="D217" s="120"/>
      <c r="E217" s="121"/>
      <c r="F217" s="122"/>
      <c r="G217" s="27" t="s">
        <v>23</v>
      </c>
      <c r="H217" s="50" t="s">
        <v>90</v>
      </c>
      <c r="I217" s="104"/>
      <c r="J217" s="141"/>
      <c r="K217" s="85"/>
      <c r="L217" s="45">
        <v>100</v>
      </c>
    </row>
    <row r="218" spans="1:12" s="15" customFormat="1" ht="12.75" x14ac:dyDescent="0.25">
      <c r="A218" s="84"/>
      <c r="B218" s="85"/>
      <c r="C218" s="100"/>
      <c r="D218" s="120"/>
      <c r="E218" s="121"/>
      <c r="F218" s="122"/>
      <c r="G218" s="27" t="s">
        <v>52</v>
      </c>
      <c r="H218" s="50" t="s">
        <v>94</v>
      </c>
      <c r="I218" s="104"/>
      <c r="J218" s="141"/>
      <c r="K218" s="85"/>
      <c r="L218" s="45">
        <v>100</v>
      </c>
    </row>
    <row r="219" spans="1:12" s="15" customFormat="1" ht="12.75" x14ac:dyDescent="0.25">
      <c r="A219" s="84"/>
      <c r="B219" s="85"/>
      <c r="C219" s="100"/>
      <c r="D219" s="120"/>
      <c r="E219" s="121"/>
      <c r="F219" s="122"/>
      <c r="G219" s="27" t="s">
        <v>25</v>
      </c>
      <c r="H219" s="50" t="s">
        <v>89</v>
      </c>
      <c r="I219" s="104"/>
      <c r="J219" s="141"/>
      <c r="K219" s="85"/>
      <c r="L219" s="45">
        <v>100</v>
      </c>
    </row>
    <row r="220" spans="1:12" s="15" customFormat="1" ht="12.75" x14ac:dyDescent="0.25">
      <c r="A220" s="84"/>
      <c r="B220" s="85"/>
      <c r="C220" s="100"/>
      <c r="D220" s="120"/>
      <c r="E220" s="121"/>
      <c r="F220" s="122"/>
      <c r="G220" s="27" t="s">
        <v>24</v>
      </c>
      <c r="H220" s="50" t="s">
        <v>94</v>
      </c>
      <c r="I220" s="104"/>
      <c r="J220" s="141"/>
      <c r="K220" s="85"/>
      <c r="L220" s="45">
        <v>100</v>
      </c>
    </row>
    <row r="221" spans="1:12" s="15" customFormat="1" ht="12.75" x14ac:dyDescent="0.25">
      <c r="A221" s="84"/>
      <c r="B221" s="85"/>
      <c r="C221" s="100"/>
      <c r="D221" s="120"/>
      <c r="E221" s="121"/>
      <c r="F221" s="122"/>
      <c r="G221" s="27" t="s">
        <v>53</v>
      </c>
      <c r="H221" s="50" t="s">
        <v>94</v>
      </c>
      <c r="I221" s="104"/>
      <c r="J221" s="141"/>
      <c r="K221" s="85"/>
      <c r="L221" s="45">
        <v>100</v>
      </c>
    </row>
    <row r="222" spans="1:12" s="15" customFormat="1" ht="12.75" x14ac:dyDescent="0.25">
      <c r="A222" s="84"/>
      <c r="B222" s="85"/>
      <c r="C222" s="100"/>
      <c r="D222" s="120"/>
      <c r="E222" s="121"/>
      <c r="F222" s="122"/>
      <c r="G222" s="27" t="s">
        <v>54</v>
      </c>
      <c r="H222" s="50" t="s">
        <v>94</v>
      </c>
      <c r="I222" s="104"/>
      <c r="J222" s="141"/>
      <c r="K222" s="85"/>
      <c r="L222" s="45">
        <v>100</v>
      </c>
    </row>
    <row r="223" spans="1:12" s="15" customFormat="1" ht="12.75" x14ac:dyDescent="0.25">
      <c r="A223" s="84"/>
      <c r="B223" s="85"/>
      <c r="C223" s="100"/>
      <c r="D223" s="120"/>
      <c r="E223" s="121"/>
      <c r="F223" s="122"/>
      <c r="G223" s="28" t="s">
        <v>55</v>
      </c>
      <c r="H223" s="33"/>
      <c r="I223" s="104"/>
      <c r="J223" s="142"/>
      <c r="K223" s="85"/>
      <c r="L223" s="45"/>
    </row>
    <row r="224" spans="1:12" s="15" customFormat="1" ht="15.6" customHeight="1" x14ac:dyDescent="0.25">
      <c r="A224" s="83" t="s">
        <v>68</v>
      </c>
      <c r="B224" s="85" t="s">
        <v>71</v>
      </c>
      <c r="C224" s="77" t="s">
        <v>7</v>
      </c>
      <c r="D224" s="75" t="s">
        <v>63</v>
      </c>
      <c r="E224" s="95"/>
      <c r="F224" s="72" t="s">
        <v>47</v>
      </c>
      <c r="G224" s="25" t="s">
        <v>51</v>
      </c>
      <c r="H224" s="33"/>
      <c r="I224" s="86" t="s">
        <v>33</v>
      </c>
      <c r="J224" s="105">
        <v>0</v>
      </c>
      <c r="K224" s="85">
        <v>50</v>
      </c>
      <c r="L224" s="45"/>
    </row>
    <row r="225" spans="1:12" s="15" customFormat="1" ht="12.75" x14ac:dyDescent="0.25">
      <c r="A225" s="97"/>
      <c r="B225" s="85"/>
      <c r="C225" s="100"/>
      <c r="D225" s="101"/>
      <c r="E225" s="95"/>
      <c r="F225" s="102"/>
      <c r="G225" s="25" t="s">
        <v>26</v>
      </c>
      <c r="H225" s="36"/>
      <c r="I225" s="104"/>
      <c r="J225" s="105"/>
      <c r="K225" s="85"/>
      <c r="L225" s="45"/>
    </row>
    <row r="226" spans="1:12" s="15" customFormat="1" ht="12.75" x14ac:dyDescent="0.25">
      <c r="A226" s="97"/>
      <c r="B226" s="85"/>
      <c r="C226" s="100"/>
      <c r="D226" s="101"/>
      <c r="E226" s="95"/>
      <c r="F226" s="102"/>
      <c r="G226" s="27" t="s">
        <v>20</v>
      </c>
      <c r="H226" s="33" t="s">
        <v>92</v>
      </c>
      <c r="I226" s="104"/>
      <c r="J226" s="105"/>
      <c r="K226" s="85"/>
      <c r="L226" s="45">
        <v>100</v>
      </c>
    </row>
    <row r="227" spans="1:12" s="15" customFormat="1" ht="12.75" x14ac:dyDescent="0.25">
      <c r="A227" s="97"/>
      <c r="B227" s="85"/>
      <c r="C227" s="100"/>
      <c r="D227" s="101"/>
      <c r="E227" s="95"/>
      <c r="F227" s="102"/>
      <c r="G227" s="27" t="s">
        <v>21</v>
      </c>
      <c r="H227" s="33" t="s">
        <v>89</v>
      </c>
      <c r="I227" s="104"/>
      <c r="J227" s="105"/>
      <c r="K227" s="85"/>
      <c r="L227" s="45">
        <v>100</v>
      </c>
    </row>
    <row r="228" spans="1:12" s="15" customFormat="1" ht="12.75" x14ac:dyDescent="0.25">
      <c r="A228" s="97"/>
      <c r="B228" s="85"/>
      <c r="C228" s="100"/>
      <c r="D228" s="101"/>
      <c r="E228" s="95"/>
      <c r="F228" s="102"/>
      <c r="G228" s="27" t="s">
        <v>22</v>
      </c>
      <c r="H228" s="33" t="s">
        <v>93</v>
      </c>
      <c r="I228" s="104"/>
      <c r="J228" s="105"/>
      <c r="K228" s="85"/>
      <c r="L228" s="45">
        <v>100</v>
      </c>
    </row>
    <row r="229" spans="1:12" s="15" customFormat="1" ht="12.75" x14ac:dyDescent="0.25">
      <c r="A229" s="97"/>
      <c r="B229" s="85"/>
      <c r="C229" s="100"/>
      <c r="D229" s="101"/>
      <c r="E229" s="95"/>
      <c r="F229" s="102"/>
      <c r="G229" s="25" t="s">
        <v>27</v>
      </c>
      <c r="H229" s="33"/>
      <c r="I229" s="104"/>
      <c r="J229" s="105"/>
      <c r="K229" s="85"/>
      <c r="L229" s="45"/>
    </row>
    <row r="230" spans="1:12" s="15" customFormat="1" ht="12.75" x14ac:dyDescent="0.25">
      <c r="A230" s="97"/>
      <c r="B230" s="85"/>
      <c r="C230" s="100"/>
      <c r="D230" s="101"/>
      <c r="E230" s="95"/>
      <c r="F230" s="102"/>
      <c r="G230" s="27" t="s">
        <v>23</v>
      </c>
      <c r="H230" s="33" t="s">
        <v>93</v>
      </c>
      <c r="I230" s="104"/>
      <c r="J230" s="105"/>
      <c r="K230" s="85"/>
      <c r="L230" s="45">
        <v>100</v>
      </c>
    </row>
    <row r="231" spans="1:12" s="15" customFormat="1" ht="12.75" x14ac:dyDescent="0.25">
      <c r="A231" s="97"/>
      <c r="B231" s="85"/>
      <c r="C231" s="100"/>
      <c r="D231" s="101"/>
      <c r="E231" s="95"/>
      <c r="F231" s="102"/>
      <c r="G231" s="27" t="s">
        <v>52</v>
      </c>
      <c r="H231" s="33" t="s">
        <v>91</v>
      </c>
      <c r="I231" s="104"/>
      <c r="J231" s="105"/>
      <c r="K231" s="85"/>
      <c r="L231" s="45">
        <v>100</v>
      </c>
    </row>
    <row r="232" spans="1:12" s="15" customFormat="1" ht="12.75" x14ac:dyDescent="0.25">
      <c r="A232" s="97"/>
      <c r="B232" s="85"/>
      <c r="C232" s="100"/>
      <c r="D232" s="101"/>
      <c r="E232" s="95"/>
      <c r="F232" s="102"/>
      <c r="G232" s="27" t="s">
        <v>25</v>
      </c>
      <c r="H232" s="33" t="s">
        <v>91</v>
      </c>
      <c r="I232" s="104"/>
      <c r="J232" s="105"/>
      <c r="K232" s="85"/>
      <c r="L232" s="45">
        <v>100</v>
      </c>
    </row>
    <row r="233" spans="1:12" s="15" customFormat="1" ht="12.75" x14ac:dyDescent="0.25">
      <c r="A233" s="97"/>
      <c r="B233" s="85"/>
      <c r="C233" s="100"/>
      <c r="D233" s="101"/>
      <c r="E233" s="95"/>
      <c r="F233" s="102"/>
      <c r="G233" s="27" t="s">
        <v>24</v>
      </c>
      <c r="H233" s="33" t="s">
        <v>92</v>
      </c>
      <c r="I233" s="104"/>
      <c r="J233" s="105"/>
      <c r="K233" s="85"/>
      <c r="L233" s="45">
        <v>100</v>
      </c>
    </row>
    <row r="234" spans="1:12" s="15" customFormat="1" ht="12.75" x14ac:dyDescent="0.25">
      <c r="A234" s="97"/>
      <c r="B234" s="85"/>
      <c r="C234" s="100"/>
      <c r="D234" s="101"/>
      <c r="E234" s="95"/>
      <c r="F234" s="102"/>
      <c r="G234" s="27" t="s">
        <v>53</v>
      </c>
      <c r="H234" s="33" t="s">
        <v>93</v>
      </c>
      <c r="I234" s="104"/>
      <c r="J234" s="105"/>
      <c r="K234" s="85"/>
      <c r="L234" s="45">
        <v>100</v>
      </c>
    </row>
    <row r="235" spans="1:12" s="15" customFormat="1" ht="12.75" x14ac:dyDescent="0.25">
      <c r="A235" s="97"/>
      <c r="B235" s="85"/>
      <c r="C235" s="100"/>
      <c r="D235" s="101"/>
      <c r="E235" s="95"/>
      <c r="F235" s="102"/>
      <c r="G235" s="27" t="s">
        <v>54</v>
      </c>
      <c r="H235" s="33" t="s">
        <v>93</v>
      </c>
      <c r="I235" s="104"/>
      <c r="J235" s="105"/>
      <c r="K235" s="85"/>
      <c r="L235" s="45">
        <v>100</v>
      </c>
    </row>
    <row r="236" spans="1:12" s="15" customFormat="1" ht="12.75" x14ac:dyDescent="0.25">
      <c r="A236" s="97"/>
      <c r="B236" s="85"/>
      <c r="C236" s="100"/>
      <c r="D236" s="101"/>
      <c r="E236" s="95"/>
      <c r="F236" s="102"/>
      <c r="G236" s="28" t="s">
        <v>55</v>
      </c>
      <c r="H236" s="33"/>
      <c r="I236" s="104"/>
      <c r="J236" s="105"/>
      <c r="K236" s="85"/>
      <c r="L236" s="45"/>
    </row>
    <row r="237" spans="1:12" s="15" customFormat="1" ht="18" customHeight="1" x14ac:dyDescent="0.25">
      <c r="A237" s="83" t="s">
        <v>88</v>
      </c>
      <c r="B237" s="85"/>
      <c r="C237" s="77" t="s">
        <v>8</v>
      </c>
      <c r="D237" s="75" t="s">
        <v>56</v>
      </c>
      <c r="E237" s="95"/>
      <c r="F237" s="72" t="s">
        <v>56</v>
      </c>
      <c r="G237" s="25" t="s">
        <v>51</v>
      </c>
      <c r="H237" s="40"/>
      <c r="I237" s="86" t="s">
        <v>33</v>
      </c>
      <c r="J237" s="88">
        <v>0</v>
      </c>
      <c r="K237" s="90">
        <f>10+10</f>
        <v>20</v>
      </c>
      <c r="L237" s="45"/>
    </row>
    <row r="238" spans="1:12" s="15" customFormat="1" ht="12.75" x14ac:dyDescent="0.25">
      <c r="A238" s="97"/>
      <c r="B238" s="85"/>
      <c r="C238" s="100"/>
      <c r="D238" s="101"/>
      <c r="E238" s="95"/>
      <c r="F238" s="102"/>
      <c r="G238" s="25" t="s">
        <v>26</v>
      </c>
      <c r="H238" s="41"/>
      <c r="I238" s="104"/>
      <c r="J238" s="105"/>
      <c r="K238" s="85"/>
      <c r="L238" s="45"/>
    </row>
    <row r="239" spans="1:12" s="15" customFormat="1" ht="12.75" x14ac:dyDescent="0.25">
      <c r="A239" s="97"/>
      <c r="B239" s="85"/>
      <c r="C239" s="100"/>
      <c r="D239" s="101"/>
      <c r="E239" s="95"/>
      <c r="F239" s="102"/>
      <c r="G239" s="27" t="s">
        <v>20</v>
      </c>
      <c r="H239" s="40" t="s">
        <v>92</v>
      </c>
      <c r="I239" s="104"/>
      <c r="J239" s="105"/>
      <c r="K239" s="85"/>
      <c r="L239" s="45">
        <v>100</v>
      </c>
    </row>
    <row r="240" spans="1:12" s="15" customFormat="1" ht="12.75" x14ac:dyDescent="0.25">
      <c r="A240" s="97"/>
      <c r="B240" s="85"/>
      <c r="C240" s="100"/>
      <c r="D240" s="101"/>
      <c r="E240" s="95"/>
      <c r="F240" s="102"/>
      <c r="G240" s="27" t="s">
        <v>21</v>
      </c>
      <c r="H240" s="40" t="s">
        <v>89</v>
      </c>
      <c r="I240" s="104"/>
      <c r="J240" s="105"/>
      <c r="K240" s="85"/>
      <c r="L240" s="45">
        <v>100</v>
      </c>
    </row>
    <row r="241" spans="1:12" s="15" customFormat="1" ht="12.75" x14ac:dyDescent="0.25">
      <c r="A241" s="97"/>
      <c r="B241" s="85"/>
      <c r="C241" s="100"/>
      <c r="D241" s="101"/>
      <c r="E241" s="95"/>
      <c r="F241" s="102"/>
      <c r="G241" s="27" t="s">
        <v>22</v>
      </c>
      <c r="H241" s="40" t="s">
        <v>93</v>
      </c>
      <c r="I241" s="104"/>
      <c r="J241" s="105"/>
      <c r="K241" s="85"/>
      <c r="L241" s="45">
        <v>100</v>
      </c>
    </row>
    <row r="242" spans="1:12" s="15" customFormat="1" ht="12.75" x14ac:dyDescent="0.25">
      <c r="A242" s="97"/>
      <c r="B242" s="85"/>
      <c r="C242" s="100"/>
      <c r="D242" s="101"/>
      <c r="E242" s="95"/>
      <c r="F242" s="102"/>
      <c r="G242" s="25" t="s">
        <v>27</v>
      </c>
      <c r="H242" s="40"/>
      <c r="I242" s="104"/>
      <c r="J242" s="105"/>
      <c r="K242" s="85"/>
      <c r="L242" s="45"/>
    </row>
    <row r="243" spans="1:12" s="15" customFormat="1" ht="12.75" x14ac:dyDescent="0.25">
      <c r="A243" s="97"/>
      <c r="B243" s="85"/>
      <c r="C243" s="100"/>
      <c r="D243" s="101"/>
      <c r="E243" s="95"/>
      <c r="F243" s="102"/>
      <c r="G243" s="27" t="s">
        <v>23</v>
      </c>
      <c r="H243" s="40" t="s">
        <v>93</v>
      </c>
      <c r="I243" s="104"/>
      <c r="J243" s="105"/>
      <c r="K243" s="85"/>
      <c r="L243" s="45">
        <v>100</v>
      </c>
    </row>
    <row r="244" spans="1:12" s="15" customFormat="1" ht="12.75" x14ac:dyDescent="0.25">
      <c r="A244" s="97"/>
      <c r="B244" s="85"/>
      <c r="C244" s="100"/>
      <c r="D244" s="101"/>
      <c r="E244" s="95"/>
      <c r="F244" s="102"/>
      <c r="G244" s="27" t="s">
        <v>52</v>
      </c>
      <c r="H244" s="40" t="s">
        <v>93</v>
      </c>
      <c r="I244" s="104"/>
      <c r="J244" s="105"/>
      <c r="K244" s="85"/>
      <c r="L244" s="45">
        <v>100</v>
      </c>
    </row>
    <row r="245" spans="1:12" s="15" customFormat="1" ht="12.75" x14ac:dyDescent="0.25">
      <c r="A245" s="97"/>
      <c r="B245" s="85"/>
      <c r="C245" s="100"/>
      <c r="D245" s="101"/>
      <c r="E245" s="95"/>
      <c r="F245" s="102"/>
      <c r="G245" s="27" t="s">
        <v>25</v>
      </c>
      <c r="H245" s="40" t="s">
        <v>93</v>
      </c>
      <c r="I245" s="104"/>
      <c r="J245" s="105"/>
      <c r="K245" s="85"/>
      <c r="L245" s="45">
        <v>100</v>
      </c>
    </row>
    <row r="246" spans="1:12" s="15" customFormat="1" ht="12.75" x14ac:dyDescent="0.25">
      <c r="A246" s="97"/>
      <c r="B246" s="85"/>
      <c r="C246" s="100"/>
      <c r="D246" s="101"/>
      <c r="E246" s="95"/>
      <c r="F246" s="102"/>
      <c r="G246" s="27" t="s">
        <v>24</v>
      </c>
      <c r="H246" s="40" t="s">
        <v>93</v>
      </c>
      <c r="I246" s="104"/>
      <c r="J246" s="105"/>
      <c r="K246" s="85"/>
      <c r="L246" s="45">
        <v>100</v>
      </c>
    </row>
    <row r="247" spans="1:12" s="15" customFormat="1" ht="12.75" x14ac:dyDescent="0.25">
      <c r="A247" s="97"/>
      <c r="B247" s="85"/>
      <c r="C247" s="100"/>
      <c r="D247" s="101"/>
      <c r="E247" s="95"/>
      <c r="F247" s="102"/>
      <c r="G247" s="27" t="s">
        <v>53</v>
      </c>
      <c r="H247" s="40" t="s">
        <v>93</v>
      </c>
      <c r="I247" s="104"/>
      <c r="J247" s="105"/>
      <c r="K247" s="85"/>
      <c r="L247" s="45">
        <v>100</v>
      </c>
    </row>
    <row r="248" spans="1:12" s="15" customFormat="1" ht="12.75" x14ac:dyDescent="0.25">
      <c r="A248" s="97"/>
      <c r="B248" s="85"/>
      <c r="C248" s="100"/>
      <c r="D248" s="101"/>
      <c r="E248" s="95"/>
      <c r="F248" s="102"/>
      <c r="G248" s="27" t="s">
        <v>54</v>
      </c>
      <c r="H248" s="40" t="s">
        <v>93</v>
      </c>
      <c r="I248" s="104"/>
      <c r="J248" s="105"/>
      <c r="K248" s="85"/>
      <c r="L248" s="45">
        <v>100</v>
      </c>
    </row>
    <row r="249" spans="1:12" s="15" customFormat="1" ht="12.75" x14ac:dyDescent="0.25">
      <c r="A249" s="97"/>
      <c r="B249" s="85"/>
      <c r="C249" s="100"/>
      <c r="D249" s="101"/>
      <c r="E249" s="95"/>
      <c r="F249" s="102"/>
      <c r="G249" s="32" t="s">
        <v>55</v>
      </c>
      <c r="H249" s="40"/>
      <c r="I249" s="104"/>
      <c r="J249" s="105"/>
      <c r="K249" s="85"/>
      <c r="L249" s="45"/>
    </row>
    <row r="250" spans="1:12" s="15" customFormat="1" ht="25.35" customHeight="1" x14ac:dyDescent="0.25">
      <c r="A250" s="83" t="s">
        <v>87</v>
      </c>
      <c r="B250" s="90"/>
      <c r="C250" s="77" t="s">
        <v>45</v>
      </c>
      <c r="D250" s="75" t="s">
        <v>46</v>
      </c>
      <c r="E250" s="95"/>
      <c r="F250" s="72" t="s">
        <v>46</v>
      </c>
      <c r="G250" s="25" t="s">
        <v>51</v>
      </c>
      <c r="H250" s="42"/>
      <c r="I250" s="86" t="s">
        <v>33</v>
      </c>
      <c r="J250" s="88">
        <v>0</v>
      </c>
      <c r="K250" s="90">
        <f>20+20</f>
        <v>40</v>
      </c>
      <c r="L250" s="45"/>
    </row>
    <row r="251" spans="1:12" s="15" customFormat="1" ht="12.75" x14ac:dyDescent="0.25">
      <c r="A251" s="97"/>
      <c r="B251" s="90"/>
      <c r="C251" s="100"/>
      <c r="D251" s="101"/>
      <c r="E251" s="95"/>
      <c r="F251" s="102"/>
      <c r="G251" s="25" t="s">
        <v>26</v>
      </c>
      <c r="H251" s="42"/>
      <c r="I251" s="104"/>
      <c r="J251" s="105"/>
      <c r="K251" s="85"/>
      <c r="L251" s="45"/>
    </row>
    <row r="252" spans="1:12" s="15" customFormat="1" ht="12.75" x14ac:dyDescent="0.25">
      <c r="A252" s="97"/>
      <c r="B252" s="90"/>
      <c r="C252" s="100"/>
      <c r="D252" s="101"/>
      <c r="E252" s="95"/>
      <c r="F252" s="102"/>
      <c r="G252" s="27" t="s">
        <v>20</v>
      </c>
      <c r="H252" s="42" t="s">
        <v>89</v>
      </c>
      <c r="I252" s="104"/>
      <c r="J252" s="105"/>
      <c r="K252" s="85"/>
      <c r="L252" s="45">
        <v>100</v>
      </c>
    </row>
    <row r="253" spans="1:12" s="15" customFormat="1" ht="12.75" x14ac:dyDescent="0.25">
      <c r="A253" s="97"/>
      <c r="B253" s="90"/>
      <c r="C253" s="100"/>
      <c r="D253" s="101"/>
      <c r="E253" s="95"/>
      <c r="F253" s="102"/>
      <c r="G253" s="27" t="s">
        <v>21</v>
      </c>
      <c r="H253" s="42" t="s">
        <v>90</v>
      </c>
      <c r="I253" s="104"/>
      <c r="J253" s="105"/>
      <c r="K253" s="85"/>
      <c r="L253" s="45">
        <v>100</v>
      </c>
    </row>
    <row r="254" spans="1:12" s="15" customFormat="1" ht="12.75" x14ac:dyDescent="0.25">
      <c r="A254" s="97"/>
      <c r="B254" s="90"/>
      <c r="C254" s="100"/>
      <c r="D254" s="101"/>
      <c r="E254" s="95"/>
      <c r="F254" s="102"/>
      <c r="G254" s="27" t="s">
        <v>22</v>
      </c>
      <c r="H254" s="42" t="s">
        <v>90</v>
      </c>
      <c r="I254" s="104"/>
      <c r="J254" s="105"/>
      <c r="K254" s="85"/>
      <c r="L254" s="45">
        <v>100</v>
      </c>
    </row>
    <row r="255" spans="1:12" s="15" customFormat="1" ht="12.75" x14ac:dyDescent="0.25">
      <c r="A255" s="97"/>
      <c r="B255" s="90"/>
      <c r="C255" s="100"/>
      <c r="D255" s="101"/>
      <c r="E255" s="95"/>
      <c r="F255" s="102"/>
      <c r="G255" s="25" t="s">
        <v>27</v>
      </c>
      <c r="H255" s="42"/>
      <c r="I255" s="104"/>
      <c r="J255" s="105"/>
      <c r="K255" s="85"/>
      <c r="L255" s="45"/>
    </row>
    <row r="256" spans="1:12" s="15" customFormat="1" ht="12.75" x14ac:dyDescent="0.25">
      <c r="A256" s="97"/>
      <c r="B256" s="90"/>
      <c r="C256" s="100"/>
      <c r="D256" s="101"/>
      <c r="E256" s="95"/>
      <c r="F256" s="102"/>
      <c r="G256" s="27" t="s">
        <v>23</v>
      </c>
      <c r="H256" s="42" t="s">
        <v>91</v>
      </c>
      <c r="I256" s="104"/>
      <c r="J256" s="105"/>
      <c r="K256" s="85"/>
      <c r="L256" s="45">
        <v>100</v>
      </c>
    </row>
    <row r="257" spans="1:12" s="15" customFormat="1" ht="12.75" x14ac:dyDescent="0.25">
      <c r="A257" s="97"/>
      <c r="B257" s="90"/>
      <c r="C257" s="100"/>
      <c r="D257" s="101"/>
      <c r="E257" s="95"/>
      <c r="F257" s="102"/>
      <c r="G257" s="27" t="s">
        <v>52</v>
      </c>
      <c r="H257" s="42" t="s">
        <v>90</v>
      </c>
      <c r="I257" s="104"/>
      <c r="J257" s="105"/>
      <c r="K257" s="85"/>
      <c r="L257" s="45">
        <v>100</v>
      </c>
    </row>
    <row r="258" spans="1:12" s="15" customFormat="1" ht="12.75" x14ac:dyDescent="0.25">
      <c r="A258" s="97"/>
      <c r="B258" s="90"/>
      <c r="C258" s="100"/>
      <c r="D258" s="101"/>
      <c r="E258" s="95"/>
      <c r="F258" s="102"/>
      <c r="G258" s="27" t="s">
        <v>25</v>
      </c>
      <c r="H258" s="42" t="s">
        <v>93</v>
      </c>
      <c r="I258" s="104"/>
      <c r="J258" s="105"/>
      <c r="K258" s="85"/>
      <c r="L258" s="45">
        <v>100</v>
      </c>
    </row>
    <row r="259" spans="1:12" s="15" customFormat="1" ht="12.75" x14ac:dyDescent="0.25">
      <c r="A259" s="97"/>
      <c r="B259" s="90"/>
      <c r="C259" s="100"/>
      <c r="D259" s="101"/>
      <c r="E259" s="95"/>
      <c r="F259" s="102"/>
      <c r="G259" s="27" t="s">
        <v>24</v>
      </c>
      <c r="H259" s="42" t="s">
        <v>90</v>
      </c>
      <c r="I259" s="104"/>
      <c r="J259" s="105"/>
      <c r="K259" s="85"/>
      <c r="L259" s="45">
        <v>100</v>
      </c>
    </row>
    <row r="260" spans="1:12" s="15" customFormat="1" ht="12.75" x14ac:dyDescent="0.25">
      <c r="A260" s="97"/>
      <c r="B260" s="90"/>
      <c r="C260" s="100"/>
      <c r="D260" s="101"/>
      <c r="E260" s="95"/>
      <c r="F260" s="102"/>
      <c r="G260" s="27" t="s">
        <v>53</v>
      </c>
      <c r="H260" s="42" t="s">
        <v>90</v>
      </c>
      <c r="I260" s="104"/>
      <c r="J260" s="105"/>
      <c r="K260" s="85"/>
      <c r="L260" s="45">
        <v>100</v>
      </c>
    </row>
    <row r="261" spans="1:12" s="15" customFormat="1" ht="12.75" x14ac:dyDescent="0.25">
      <c r="A261" s="97"/>
      <c r="B261" s="90"/>
      <c r="C261" s="100"/>
      <c r="D261" s="101"/>
      <c r="E261" s="95"/>
      <c r="F261" s="102"/>
      <c r="G261" s="27" t="s">
        <v>54</v>
      </c>
      <c r="H261" s="42" t="s">
        <v>90</v>
      </c>
      <c r="I261" s="104"/>
      <c r="J261" s="105"/>
      <c r="K261" s="85"/>
      <c r="L261" s="45">
        <v>100</v>
      </c>
    </row>
    <row r="262" spans="1:12" s="15" customFormat="1" ht="13.5" thickBot="1" x14ac:dyDescent="0.3">
      <c r="A262" s="98"/>
      <c r="B262" s="99"/>
      <c r="C262" s="100"/>
      <c r="D262" s="101"/>
      <c r="E262" s="96"/>
      <c r="F262" s="103"/>
      <c r="G262" s="43" t="s">
        <v>55</v>
      </c>
      <c r="H262" s="44"/>
      <c r="I262" s="104"/>
      <c r="J262" s="106"/>
      <c r="K262" s="107"/>
      <c r="L262" s="45"/>
    </row>
    <row r="263" spans="1:12" ht="11.1" customHeight="1" x14ac:dyDescent="0.25">
      <c r="A263" s="118" t="s">
        <v>65</v>
      </c>
      <c r="B263" s="119"/>
      <c r="C263" s="119"/>
      <c r="D263" s="119"/>
      <c r="E263" s="119"/>
      <c r="F263" s="119"/>
      <c r="G263" s="119"/>
      <c r="H263" s="119"/>
      <c r="I263" s="119"/>
      <c r="J263" s="119"/>
      <c r="K263" s="119"/>
      <c r="L263" s="119"/>
    </row>
    <row r="264" spans="1:12" ht="23.25" customHeight="1" x14ac:dyDescent="0.25">
      <c r="A264" s="9"/>
      <c r="B264" s="10"/>
      <c r="C264" s="6"/>
      <c r="D264" s="7"/>
      <c r="E264" s="8"/>
      <c r="F264" s="7"/>
      <c r="G264" s="7"/>
      <c r="H264" s="8"/>
      <c r="I264" s="11"/>
      <c r="J264" s="21"/>
      <c r="K264" s="12"/>
      <c r="L264" s="8"/>
    </row>
  </sheetData>
  <mergeCells count="185">
    <mergeCell ref="A60:A72"/>
    <mergeCell ref="B60:B72"/>
    <mergeCell ref="C60:C72"/>
    <mergeCell ref="D60:D72"/>
    <mergeCell ref="E60:E72"/>
    <mergeCell ref="F60:F72"/>
    <mergeCell ref="I60:I72"/>
    <mergeCell ref="J60:J72"/>
    <mergeCell ref="K60:K72"/>
    <mergeCell ref="A47:A59"/>
    <mergeCell ref="B47:B59"/>
    <mergeCell ref="C47:C59"/>
    <mergeCell ref="D47:D59"/>
    <mergeCell ref="E47:E59"/>
    <mergeCell ref="F47:F59"/>
    <mergeCell ref="I47:I59"/>
    <mergeCell ref="J47:J59"/>
    <mergeCell ref="K47:K59"/>
    <mergeCell ref="A224:A236"/>
    <mergeCell ref="B224:B236"/>
    <mergeCell ref="C224:C236"/>
    <mergeCell ref="D224:D236"/>
    <mergeCell ref="E224:E236"/>
    <mergeCell ref="F224:F236"/>
    <mergeCell ref="I224:I236"/>
    <mergeCell ref="J224:J236"/>
    <mergeCell ref="K224:K236"/>
    <mergeCell ref="A34:A46"/>
    <mergeCell ref="B34:B46"/>
    <mergeCell ref="C34:C46"/>
    <mergeCell ref="D34:D46"/>
    <mergeCell ref="E34:E46"/>
    <mergeCell ref="F34:F46"/>
    <mergeCell ref="I34:I46"/>
    <mergeCell ref="J34:J46"/>
    <mergeCell ref="K34:K46"/>
    <mergeCell ref="K211:K223"/>
    <mergeCell ref="A185:A197"/>
    <mergeCell ref="B185:B197"/>
    <mergeCell ref="C185:C197"/>
    <mergeCell ref="D185:D197"/>
    <mergeCell ref="E185:E197"/>
    <mergeCell ref="F185:F197"/>
    <mergeCell ref="I185:I197"/>
    <mergeCell ref="J185:J197"/>
    <mergeCell ref="K185:K197"/>
    <mergeCell ref="A198:A210"/>
    <mergeCell ref="A211:A223"/>
    <mergeCell ref="B211:B223"/>
    <mergeCell ref="C211:C223"/>
    <mergeCell ref="D211:D223"/>
    <mergeCell ref="E211:E223"/>
    <mergeCell ref="F211:F223"/>
    <mergeCell ref="I211:I223"/>
    <mergeCell ref="J211:J223"/>
    <mergeCell ref="A171:A184"/>
    <mergeCell ref="B171:B184"/>
    <mergeCell ref="C171:C184"/>
    <mergeCell ref="D171:D184"/>
    <mergeCell ref="E171:E184"/>
    <mergeCell ref="F171:F184"/>
    <mergeCell ref="I171:I184"/>
    <mergeCell ref="J171:J184"/>
    <mergeCell ref="K171:K184"/>
    <mergeCell ref="C143:C156"/>
    <mergeCell ref="D143:D156"/>
    <mergeCell ref="E143:E156"/>
    <mergeCell ref="F143:F156"/>
    <mergeCell ref="I143:I156"/>
    <mergeCell ref="J143:J156"/>
    <mergeCell ref="K143:K156"/>
    <mergeCell ref="A157:A170"/>
    <mergeCell ref="B157:B170"/>
    <mergeCell ref="C157:C170"/>
    <mergeCell ref="D157:D170"/>
    <mergeCell ref="E157:E170"/>
    <mergeCell ref="F157:F170"/>
    <mergeCell ref="I157:I170"/>
    <mergeCell ref="J157:J170"/>
    <mergeCell ref="K157:K170"/>
    <mergeCell ref="A115:A128"/>
    <mergeCell ref="B115:B128"/>
    <mergeCell ref="C115:C128"/>
    <mergeCell ref="D115:D128"/>
    <mergeCell ref="E115:E128"/>
    <mergeCell ref="F115:F128"/>
    <mergeCell ref="I115:I128"/>
    <mergeCell ref="J115:J128"/>
    <mergeCell ref="K115:K128"/>
    <mergeCell ref="A101:A114"/>
    <mergeCell ref="B101:B114"/>
    <mergeCell ref="C101:C114"/>
    <mergeCell ref="D101:D114"/>
    <mergeCell ref="E101:E114"/>
    <mergeCell ref="F101:F114"/>
    <mergeCell ref="I101:I114"/>
    <mergeCell ref="J101:J114"/>
    <mergeCell ref="K101:K114"/>
    <mergeCell ref="D87:D100"/>
    <mergeCell ref="E87:E100"/>
    <mergeCell ref="F87:F100"/>
    <mergeCell ref="I87:I100"/>
    <mergeCell ref="J87:J100"/>
    <mergeCell ref="K87:K100"/>
    <mergeCell ref="A73:A86"/>
    <mergeCell ref="B73:B86"/>
    <mergeCell ref="C73:C86"/>
    <mergeCell ref="D73:D86"/>
    <mergeCell ref="E73:E86"/>
    <mergeCell ref="F73:F86"/>
    <mergeCell ref="I73:I86"/>
    <mergeCell ref="J73:J86"/>
    <mergeCell ref="K73:K86"/>
    <mergeCell ref="F129:F142"/>
    <mergeCell ref="I129:I142"/>
    <mergeCell ref="J129:J142"/>
    <mergeCell ref="K129:K142"/>
    <mergeCell ref="A263:L263"/>
    <mergeCell ref="B198:B210"/>
    <mergeCell ref="C198:C210"/>
    <mergeCell ref="D198:D210"/>
    <mergeCell ref="E198:E210"/>
    <mergeCell ref="F198:F210"/>
    <mergeCell ref="I198:I210"/>
    <mergeCell ref="J198:J210"/>
    <mergeCell ref="K198:K210"/>
    <mergeCell ref="A237:A249"/>
    <mergeCell ref="B237:B249"/>
    <mergeCell ref="C237:C249"/>
    <mergeCell ref="D237:D249"/>
    <mergeCell ref="E237:E249"/>
    <mergeCell ref="F237:F249"/>
    <mergeCell ref="I237:I249"/>
    <mergeCell ref="J237:J249"/>
    <mergeCell ref="K237:K249"/>
    <mergeCell ref="A143:A156"/>
    <mergeCell ref="B143:B156"/>
    <mergeCell ref="A1:L1"/>
    <mergeCell ref="E6:E7"/>
    <mergeCell ref="E250:E262"/>
    <mergeCell ref="A250:A262"/>
    <mergeCell ref="B250:B262"/>
    <mergeCell ref="C250:C262"/>
    <mergeCell ref="D250:D262"/>
    <mergeCell ref="F250:F262"/>
    <mergeCell ref="I250:I262"/>
    <mergeCell ref="J250:J262"/>
    <mergeCell ref="K250:K262"/>
    <mergeCell ref="F6:F7"/>
    <mergeCell ref="A87:A100"/>
    <mergeCell ref="B87:B100"/>
    <mergeCell ref="C87:C100"/>
    <mergeCell ref="A3:L3"/>
    <mergeCell ref="A2:L2"/>
    <mergeCell ref="H6:H7"/>
    <mergeCell ref="L6:L7"/>
    <mergeCell ref="A129:A142"/>
    <mergeCell ref="B129:B142"/>
    <mergeCell ref="C129:C142"/>
    <mergeCell ref="D129:D142"/>
    <mergeCell ref="E129:E142"/>
    <mergeCell ref="C6:D6"/>
    <mergeCell ref="J6:K6"/>
    <mergeCell ref="A5:J5"/>
    <mergeCell ref="A6:B6"/>
    <mergeCell ref="I6:I7"/>
    <mergeCell ref="G6:G7"/>
    <mergeCell ref="I21:I33"/>
    <mergeCell ref="J21:J33"/>
    <mergeCell ref="K21:K33"/>
    <mergeCell ref="F21:F33"/>
    <mergeCell ref="E21:E33"/>
    <mergeCell ref="D21:D33"/>
    <mergeCell ref="C21:C33"/>
    <mergeCell ref="B21:B33"/>
    <mergeCell ref="A21:A33"/>
    <mergeCell ref="A8:A20"/>
    <mergeCell ref="B8:B20"/>
    <mergeCell ref="C8:C20"/>
    <mergeCell ref="D8:D20"/>
    <mergeCell ref="E8:E20"/>
    <mergeCell ref="F8:F20"/>
    <mergeCell ref="I8:I20"/>
    <mergeCell ref="J8:J20"/>
    <mergeCell ref="K8:K20"/>
  </mergeCells>
  <pageMargins left="0.19685039370078741" right="0.19685039370078741" top="0.19685039370078741" bottom="0.19685039370078741" header="0" footer="0"/>
  <pageSetup paperSize="9" scale="95" orientation="landscape" r:id="rId1"/>
  <rowBreaks count="6" manualBreakCount="6">
    <brk id="33" max="11" man="1"/>
    <brk id="72" max="11" man="1"/>
    <brk id="114" max="11" man="1"/>
    <brk id="156" max="11" man="1"/>
    <brk id="197" max="11" man="1"/>
    <brk id="236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4" sqref="A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Sheet</vt:lpstr>
      <vt:lpstr>Лист1</vt:lpstr>
      <vt:lpstr>Sheet!Область_печати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Наталія Луцкевич</dc:creator>
  <cp:lastModifiedBy>PCone</cp:lastModifiedBy>
  <cp:lastPrinted>2024-04-25T10:31:03Z</cp:lastPrinted>
  <dcterms:created xsi:type="dcterms:W3CDTF">2017-01-11T08:45:49Z</dcterms:created>
  <dcterms:modified xsi:type="dcterms:W3CDTF">2024-04-25T10:31:32Z</dcterms:modified>
</cp:coreProperties>
</file>